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C:\Users\ADIENE\Desktop\Marchés\21-Nettoyage GE\Nettoyage GE\2.Elaboration DCE\V1\ANNEXES\Fiche de contrôle\"/>
    </mc:Choice>
  </mc:AlternateContent>
  <xr:revisionPtr revIDLastSave="0" documentId="13_ncr:1_{A7B0CDFB-B3BA-46EA-BCBA-BC43EC76EBC1}" xr6:coauthVersionLast="47" xr6:coauthVersionMax="47" xr10:uidLastSave="{00000000-0000-0000-0000-000000000000}"/>
  <bookViews>
    <workbookView xWindow="14640" yWindow="-16320" windowWidth="29040" windowHeight="15720" tabRatio="907" firstSheet="3" activeTab="3" xr2:uid="{00000000-000D-0000-FFFF-FFFF00000000}"/>
  </bookViews>
  <sheets>
    <sheet name="Lot 1 DIR Metz" sheetId="1" state="hidden" r:id="rId1"/>
    <sheet name="Lot 1 Centre Metz" sheetId="2" state="hidden" r:id="rId2"/>
    <sheet name="Lot 2 Ludres" sheetId="3" state="hidden" r:id="rId3"/>
    <sheet name="019SE2025" sheetId="4" r:id="rId4"/>
    <sheet name="Lot 4 Saint-Martin" sheetId="5" state="hidden" r:id="rId5"/>
    <sheet name="Lot 5 Strasbourg" sheetId="6" state="hidden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4" i="4" l="1"/>
  <c r="O5" i="5" l="1"/>
  <c r="O6" i="5"/>
  <c r="O7" i="5"/>
  <c r="O8" i="5"/>
  <c r="P8" i="5" s="1"/>
  <c r="O9" i="5"/>
  <c r="O10" i="5"/>
  <c r="O11" i="5"/>
  <c r="O12" i="5"/>
  <c r="O13" i="5"/>
  <c r="P13" i="5" s="1"/>
  <c r="O14" i="5"/>
  <c r="P14" i="5" s="1"/>
  <c r="O15" i="5"/>
  <c r="O16" i="5"/>
  <c r="O17" i="5"/>
  <c r="P17" i="5" s="1"/>
  <c r="O18" i="5"/>
  <c r="O19" i="5"/>
  <c r="P19" i="5" s="1"/>
  <c r="O20" i="5"/>
  <c r="P20" i="5" s="1"/>
  <c r="O21" i="5"/>
  <c r="O22" i="5"/>
  <c r="O23" i="5"/>
  <c r="O24" i="5"/>
  <c r="P24" i="5" s="1"/>
  <c r="O25" i="5"/>
  <c r="P25" i="5" s="1"/>
  <c r="O26" i="5"/>
  <c r="P26" i="5" s="1"/>
  <c r="O27" i="5"/>
  <c r="O28" i="5"/>
  <c r="P28" i="5" s="1"/>
  <c r="O29" i="5"/>
  <c r="O30" i="5"/>
  <c r="O31" i="5"/>
  <c r="P31" i="5" s="1"/>
  <c r="O32" i="5"/>
  <c r="P32" i="5" s="1"/>
  <c r="O33" i="5"/>
  <c r="P33" i="5" s="1"/>
  <c r="O34" i="5"/>
  <c r="P34" i="5" s="1"/>
  <c r="O35" i="5"/>
  <c r="P35" i="5" s="1"/>
  <c r="O36" i="5"/>
  <c r="P36" i="5" s="1"/>
  <c r="O37" i="5"/>
  <c r="O38" i="5"/>
  <c r="O39" i="5"/>
  <c r="O40" i="5"/>
  <c r="P40" i="5" s="1"/>
  <c r="O41" i="5"/>
  <c r="O42" i="5"/>
  <c r="O43" i="5"/>
  <c r="P43" i="5" s="1"/>
  <c r="O4" i="5"/>
  <c r="O46" i="6"/>
  <c r="N46" i="6"/>
  <c r="M46" i="6"/>
  <c r="L46" i="6"/>
  <c r="K46" i="6"/>
  <c r="J46" i="6"/>
  <c r="I46" i="6"/>
  <c r="H46" i="6"/>
  <c r="G46" i="6"/>
  <c r="F46" i="6"/>
  <c r="E46" i="6"/>
  <c r="D46" i="6"/>
  <c r="C46" i="6"/>
  <c r="B46" i="6"/>
  <c r="H45" i="6"/>
  <c r="D45" i="6"/>
  <c r="D47" i="6" s="1"/>
  <c r="O44" i="6"/>
  <c r="O45" i="6" s="1"/>
  <c r="N44" i="6"/>
  <c r="N45" i="6" s="1"/>
  <c r="M44" i="6"/>
  <c r="M45" i="6" s="1"/>
  <c r="L44" i="6"/>
  <c r="L45" i="6" s="1"/>
  <c r="L47" i="6" s="1"/>
  <c r="K44" i="6"/>
  <c r="K45" i="6" s="1"/>
  <c r="J44" i="6"/>
  <c r="J45" i="6" s="1"/>
  <c r="I44" i="6"/>
  <c r="I45" i="6" s="1"/>
  <c r="H44" i="6"/>
  <c r="G44" i="6"/>
  <c r="G45" i="6" s="1"/>
  <c r="F44" i="6"/>
  <c r="F45" i="6" s="1"/>
  <c r="E44" i="6"/>
  <c r="E45" i="6" s="1"/>
  <c r="D44" i="6"/>
  <c r="C44" i="6"/>
  <c r="C45" i="6" s="1"/>
  <c r="B44" i="6"/>
  <c r="B45" i="6" s="1"/>
  <c r="R43" i="6"/>
  <c r="P43" i="6"/>
  <c r="Q43" i="6" s="1"/>
  <c r="R42" i="6"/>
  <c r="P42" i="6"/>
  <c r="Q42" i="6" s="1"/>
  <c r="R41" i="6"/>
  <c r="P41" i="6"/>
  <c r="Q41" i="6" s="1"/>
  <c r="R40" i="6"/>
  <c r="P40" i="6"/>
  <c r="Q40" i="6" s="1"/>
  <c r="R39" i="6"/>
  <c r="P39" i="6"/>
  <c r="Q39" i="6" s="1"/>
  <c r="R38" i="6"/>
  <c r="S38" i="6" s="1"/>
  <c r="P38" i="6"/>
  <c r="Q38" i="6" s="1"/>
  <c r="R37" i="6"/>
  <c r="P37" i="6"/>
  <c r="Q37" i="6" s="1"/>
  <c r="R36" i="6"/>
  <c r="P36" i="6"/>
  <c r="Q36" i="6" s="1"/>
  <c r="R35" i="6"/>
  <c r="P35" i="6"/>
  <c r="Q35" i="6" s="1"/>
  <c r="R34" i="6"/>
  <c r="P34" i="6"/>
  <c r="Q34" i="6" s="1"/>
  <c r="R33" i="6"/>
  <c r="P33" i="6"/>
  <c r="Q33" i="6" s="1"/>
  <c r="R32" i="6"/>
  <c r="P32" i="6"/>
  <c r="Q32" i="6" s="1"/>
  <c r="R31" i="6"/>
  <c r="P31" i="6"/>
  <c r="Q31" i="6" s="1"/>
  <c r="R30" i="6"/>
  <c r="S30" i="6" s="1"/>
  <c r="P30" i="6"/>
  <c r="Q30" i="6" s="1"/>
  <c r="R29" i="6"/>
  <c r="P29" i="6"/>
  <c r="Q29" i="6" s="1"/>
  <c r="R28" i="6"/>
  <c r="P28" i="6"/>
  <c r="Q28" i="6" s="1"/>
  <c r="R27" i="6"/>
  <c r="P27" i="6"/>
  <c r="Q27" i="6" s="1"/>
  <c r="R26" i="6"/>
  <c r="P26" i="6"/>
  <c r="Q26" i="6" s="1"/>
  <c r="R25" i="6"/>
  <c r="P25" i="6"/>
  <c r="Q25" i="6" s="1"/>
  <c r="R24" i="6"/>
  <c r="P24" i="6"/>
  <c r="Q24" i="6" s="1"/>
  <c r="R23" i="6"/>
  <c r="P23" i="6"/>
  <c r="Q23" i="6" s="1"/>
  <c r="R22" i="6"/>
  <c r="S22" i="6" s="1"/>
  <c r="P22" i="6"/>
  <c r="Q22" i="6" s="1"/>
  <c r="R21" i="6"/>
  <c r="P21" i="6"/>
  <c r="Q21" i="6" s="1"/>
  <c r="R20" i="6"/>
  <c r="P20" i="6"/>
  <c r="Q20" i="6" s="1"/>
  <c r="R19" i="6"/>
  <c r="P19" i="6"/>
  <c r="Q19" i="6" s="1"/>
  <c r="R18" i="6"/>
  <c r="P18" i="6"/>
  <c r="Q18" i="6" s="1"/>
  <c r="R17" i="6"/>
  <c r="P17" i="6"/>
  <c r="Q17" i="6" s="1"/>
  <c r="R16" i="6"/>
  <c r="P16" i="6"/>
  <c r="Q16" i="6" s="1"/>
  <c r="R15" i="6"/>
  <c r="P15" i="6"/>
  <c r="Q15" i="6" s="1"/>
  <c r="R14" i="6"/>
  <c r="S14" i="6" s="1"/>
  <c r="P14" i="6"/>
  <c r="Q14" i="6" s="1"/>
  <c r="R13" i="6"/>
  <c r="P13" i="6"/>
  <c r="Q13" i="6" s="1"/>
  <c r="R12" i="6"/>
  <c r="P12" i="6"/>
  <c r="Q12" i="6" s="1"/>
  <c r="R11" i="6"/>
  <c r="P11" i="6"/>
  <c r="Q11" i="6" s="1"/>
  <c r="R10" i="6"/>
  <c r="P10" i="6"/>
  <c r="Q10" i="6" s="1"/>
  <c r="R9" i="6"/>
  <c r="P9" i="6"/>
  <c r="Q9" i="6" s="1"/>
  <c r="R8" i="6"/>
  <c r="P8" i="6"/>
  <c r="Q8" i="6" s="1"/>
  <c r="R7" i="6"/>
  <c r="P7" i="6"/>
  <c r="Q7" i="6" s="1"/>
  <c r="R6" i="6"/>
  <c r="S6" i="6" s="1"/>
  <c r="P6" i="6"/>
  <c r="Q6" i="6" s="1"/>
  <c r="R5" i="6"/>
  <c r="P5" i="6"/>
  <c r="Q5" i="6" s="1"/>
  <c r="R4" i="6"/>
  <c r="P4" i="6"/>
  <c r="Q4" i="6" s="1"/>
  <c r="N46" i="5"/>
  <c r="M46" i="5"/>
  <c r="L46" i="5"/>
  <c r="K46" i="5"/>
  <c r="J46" i="5"/>
  <c r="I46" i="5"/>
  <c r="H46" i="5"/>
  <c r="G46" i="5"/>
  <c r="F46" i="5"/>
  <c r="E46" i="5"/>
  <c r="D46" i="5"/>
  <c r="C46" i="5"/>
  <c r="B46" i="5"/>
  <c r="N44" i="5"/>
  <c r="N45" i="5" s="1"/>
  <c r="M44" i="5"/>
  <c r="M45" i="5" s="1"/>
  <c r="L44" i="5"/>
  <c r="L45" i="5" s="1"/>
  <c r="K44" i="5"/>
  <c r="K45" i="5" s="1"/>
  <c r="J44" i="5"/>
  <c r="J45" i="5" s="1"/>
  <c r="I44" i="5"/>
  <c r="I45" i="5" s="1"/>
  <c r="H44" i="5"/>
  <c r="H45" i="5" s="1"/>
  <c r="H47" i="5" s="1"/>
  <c r="G44" i="5"/>
  <c r="G45" i="5" s="1"/>
  <c r="F44" i="5"/>
  <c r="F45" i="5" s="1"/>
  <c r="E44" i="5"/>
  <c r="E45" i="5" s="1"/>
  <c r="E47" i="5" s="1"/>
  <c r="D44" i="5"/>
  <c r="D45" i="5" s="1"/>
  <c r="D47" i="5" s="1"/>
  <c r="C44" i="5"/>
  <c r="C45" i="5" s="1"/>
  <c r="B44" i="5"/>
  <c r="B45" i="5" s="1"/>
  <c r="Q43" i="5"/>
  <c r="Q42" i="5"/>
  <c r="P42" i="5"/>
  <c r="Q41" i="5"/>
  <c r="P41" i="5"/>
  <c r="Q40" i="5"/>
  <c r="Q39" i="5"/>
  <c r="P39" i="5"/>
  <c r="Q38" i="5"/>
  <c r="P38" i="5"/>
  <c r="Q37" i="5"/>
  <c r="P37" i="5"/>
  <c r="Q36" i="5"/>
  <c r="Q35" i="5"/>
  <c r="Q34" i="5"/>
  <c r="Q33" i="5"/>
  <c r="Q32" i="5"/>
  <c r="Q31" i="5"/>
  <c r="Q30" i="5"/>
  <c r="P30" i="5"/>
  <c r="Q29" i="5"/>
  <c r="P29" i="5"/>
  <c r="Q28" i="5"/>
  <c r="Q27" i="5"/>
  <c r="P27" i="5"/>
  <c r="Q26" i="5"/>
  <c r="Q25" i="5"/>
  <c r="Q24" i="5"/>
  <c r="Q23" i="5"/>
  <c r="P23" i="5"/>
  <c r="Q22" i="5"/>
  <c r="P22" i="5"/>
  <c r="Q21" i="5"/>
  <c r="P21" i="5"/>
  <c r="Q20" i="5"/>
  <c r="Q19" i="5"/>
  <c r="Q18" i="5"/>
  <c r="P18" i="5"/>
  <c r="Q17" i="5"/>
  <c r="Q16" i="5"/>
  <c r="Q15" i="5"/>
  <c r="Q14" i="5"/>
  <c r="Q13" i="5"/>
  <c r="Q12" i="5"/>
  <c r="P12" i="5"/>
  <c r="Q11" i="5"/>
  <c r="P11" i="5"/>
  <c r="Q10" i="5"/>
  <c r="P10" i="5"/>
  <c r="Q9" i="5"/>
  <c r="P9" i="5"/>
  <c r="Q8" i="5"/>
  <c r="Q7" i="5"/>
  <c r="P7" i="5"/>
  <c r="Q6" i="5"/>
  <c r="P6" i="5"/>
  <c r="Q5" i="5"/>
  <c r="P5" i="5"/>
  <c r="Q4" i="5"/>
  <c r="P4" i="5"/>
  <c r="O46" i="4"/>
  <c r="N46" i="4"/>
  <c r="N47" i="4" s="1"/>
  <c r="M46" i="4"/>
  <c r="L46" i="4"/>
  <c r="K46" i="4"/>
  <c r="J46" i="4"/>
  <c r="J47" i="4" s="1"/>
  <c r="I46" i="4"/>
  <c r="H46" i="4"/>
  <c r="G46" i="4"/>
  <c r="F46" i="4"/>
  <c r="E46" i="4"/>
  <c r="D46" i="4"/>
  <c r="C46" i="4"/>
  <c r="B46" i="4"/>
  <c r="L45" i="4"/>
  <c r="K45" i="4"/>
  <c r="H45" i="4"/>
  <c r="H47" i="4" s="1"/>
  <c r="G45" i="4"/>
  <c r="G47" i="4" s="1"/>
  <c r="D45" i="4"/>
  <c r="D47" i="4" s="1"/>
  <c r="C45" i="4"/>
  <c r="C47" i="4" s="1"/>
  <c r="O44" i="4"/>
  <c r="O45" i="4" s="1"/>
  <c r="O47" i="4" s="1"/>
  <c r="N44" i="4"/>
  <c r="N45" i="4" s="1"/>
  <c r="M44" i="4"/>
  <c r="M45" i="4" s="1"/>
  <c r="L44" i="4"/>
  <c r="K44" i="4"/>
  <c r="J44" i="4"/>
  <c r="J45" i="4" s="1"/>
  <c r="I44" i="4"/>
  <c r="I45" i="4" s="1"/>
  <c r="H44" i="4"/>
  <c r="G44" i="4"/>
  <c r="F44" i="4"/>
  <c r="F45" i="4" s="1"/>
  <c r="E44" i="4"/>
  <c r="E45" i="4" s="1"/>
  <c r="D44" i="4"/>
  <c r="C44" i="4"/>
  <c r="B45" i="4"/>
  <c r="R43" i="4"/>
  <c r="P43" i="4"/>
  <c r="Q43" i="4" s="1"/>
  <c r="R42" i="4"/>
  <c r="S42" i="4" s="1"/>
  <c r="P42" i="4"/>
  <c r="Q42" i="4" s="1"/>
  <c r="R41" i="4"/>
  <c r="P41" i="4"/>
  <c r="Q41" i="4" s="1"/>
  <c r="R40" i="4"/>
  <c r="P40" i="4"/>
  <c r="Q40" i="4" s="1"/>
  <c r="R39" i="4"/>
  <c r="P39" i="4"/>
  <c r="Q39" i="4" s="1"/>
  <c r="R38" i="4"/>
  <c r="P38" i="4"/>
  <c r="Q38" i="4" s="1"/>
  <c r="R37" i="4"/>
  <c r="P37" i="4"/>
  <c r="Q37" i="4" s="1"/>
  <c r="R36" i="4"/>
  <c r="P36" i="4"/>
  <c r="Q36" i="4" s="1"/>
  <c r="R35" i="4"/>
  <c r="P35" i="4"/>
  <c r="Q35" i="4" s="1"/>
  <c r="R34" i="4"/>
  <c r="S34" i="4" s="1"/>
  <c r="P34" i="4"/>
  <c r="Q34" i="4" s="1"/>
  <c r="R33" i="4"/>
  <c r="P33" i="4"/>
  <c r="Q33" i="4" s="1"/>
  <c r="R32" i="4"/>
  <c r="P32" i="4"/>
  <c r="Q32" i="4" s="1"/>
  <c r="R31" i="4"/>
  <c r="P31" i="4"/>
  <c r="Q31" i="4" s="1"/>
  <c r="R30" i="4"/>
  <c r="P30" i="4"/>
  <c r="Q30" i="4" s="1"/>
  <c r="R29" i="4"/>
  <c r="P29" i="4"/>
  <c r="Q29" i="4" s="1"/>
  <c r="R28" i="4"/>
  <c r="P28" i="4"/>
  <c r="Q28" i="4" s="1"/>
  <c r="R27" i="4"/>
  <c r="P27" i="4"/>
  <c r="Q27" i="4" s="1"/>
  <c r="R26" i="4"/>
  <c r="S26" i="4" s="1"/>
  <c r="P26" i="4"/>
  <c r="Q26" i="4" s="1"/>
  <c r="R25" i="4"/>
  <c r="P25" i="4"/>
  <c r="Q25" i="4" s="1"/>
  <c r="R24" i="4"/>
  <c r="P24" i="4"/>
  <c r="Q24" i="4" s="1"/>
  <c r="R23" i="4"/>
  <c r="P23" i="4"/>
  <c r="Q23" i="4" s="1"/>
  <c r="R22" i="4"/>
  <c r="P22" i="4"/>
  <c r="Q22" i="4" s="1"/>
  <c r="R21" i="4"/>
  <c r="P21" i="4"/>
  <c r="Q21" i="4" s="1"/>
  <c r="R20" i="4"/>
  <c r="P20" i="4"/>
  <c r="Q20" i="4" s="1"/>
  <c r="R19" i="4"/>
  <c r="P19" i="4"/>
  <c r="Q19" i="4" s="1"/>
  <c r="R18" i="4"/>
  <c r="S18" i="4" s="1"/>
  <c r="P18" i="4"/>
  <c r="Q18" i="4" s="1"/>
  <c r="R17" i="4"/>
  <c r="P17" i="4"/>
  <c r="Q17" i="4" s="1"/>
  <c r="R16" i="4"/>
  <c r="P16" i="4"/>
  <c r="Q16" i="4" s="1"/>
  <c r="R15" i="4"/>
  <c r="P15" i="4"/>
  <c r="Q15" i="4" s="1"/>
  <c r="R14" i="4"/>
  <c r="P14" i="4"/>
  <c r="Q14" i="4" s="1"/>
  <c r="R13" i="4"/>
  <c r="P13" i="4"/>
  <c r="Q13" i="4" s="1"/>
  <c r="R12" i="4"/>
  <c r="P12" i="4"/>
  <c r="Q12" i="4" s="1"/>
  <c r="R11" i="4"/>
  <c r="P11" i="4"/>
  <c r="Q11" i="4" s="1"/>
  <c r="R10" i="4"/>
  <c r="S10" i="4" s="1"/>
  <c r="P10" i="4"/>
  <c r="Q10" i="4" s="1"/>
  <c r="R9" i="4"/>
  <c r="P9" i="4"/>
  <c r="Q9" i="4" s="1"/>
  <c r="R8" i="4"/>
  <c r="P8" i="4"/>
  <c r="Q8" i="4" s="1"/>
  <c r="R7" i="4"/>
  <c r="P7" i="4"/>
  <c r="Q7" i="4" s="1"/>
  <c r="R6" i="4"/>
  <c r="P6" i="4"/>
  <c r="Q6" i="4" s="1"/>
  <c r="R5" i="4"/>
  <c r="P5" i="4"/>
  <c r="Q5" i="4" s="1"/>
  <c r="R4" i="4"/>
  <c r="P4" i="4"/>
  <c r="Q4" i="4" s="1"/>
  <c r="O46" i="3"/>
  <c r="N46" i="3"/>
  <c r="M46" i="3"/>
  <c r="L46" i="3"/>
  <c r="K46" i="3"/>
  <c r="J46" i="3"/>
  <c r="I46" i="3"/>
  <c r="H46" i="3"/>
  <c r="G46" i="3"/>
  <c r="F46" i="3"/>
  <c r="E46" i="3"/>
  <c r="D46" i="3"/>
  <c r="C46" i="3"/>
  <c r="B46" i="3"/>
  <c r="L45" i="3"/>
  <c r="L47" i="3" s="1"/>
  <c r="H45" i="3"/>
  <c r="H47" i="3" s="1"/>
  <c r="D45" i="3"/>
  <c r="D47" i="3" s="1"/>
  <c r="O44" i="3"/>
  <c r="O45" i="3" s="1"/>
  <c r="N44" i="3"/>
  <c r="N45" i="3" s="1"/>
  <c r="M44" i="3"/>
  <c r="M45" i="3" s="1"/>
  <c r="L44" i="3"/>
  <c r="K44" i="3"/>
  <c r="K45" i="3" s="1"/>
  <c r="J44" i="3"/>
  <c r="J45" i="3" s="1"/>
  <c r="I44" i="3"/>
  <c r="I45" i="3" s="1"/>
  <c r="H44" i="3"/>
  <c r="G44" i="3"/>
  <c r="G45" i="3" s="1"/>
  <c r="F44" i="3"/>
  <c r="F45" i="3" s="1"/>
  <c r="E44" i="3"/>
  <c r="E45" i="3" s="1"/>
  <c r="D44" i="3"/>
  <c r="C44" i="3"/>
  <c r="C45" i="3" s="1"/>
  <c r="B44" i="3"/>
  <c r="B45" i="3" s="1"/>
  <c r="R43" i="3"/>
  <c r="P43" i="3"/>
  <c r="Q43" i="3" s="1"/>
  <c r="R42" i="3"/>
  <c r="P42" i="3"/>
  <c r="Q42" i="3" s="1"/>
  <c r="R41" i="3"/>
  <c r="P41" i="3"/>
  <c r="Q41" i="3" s="1"/>
  <c r="R40" i="3"/>
  <c r="P40" i="3"/>
  <c r="Q40" i="3" s="1"/>
  <c r="R39" i="3"/>
  <c r="P39" i="3"/>
  <c r="Q39" i="3" s="1"/>
  <c r="R38" i="3"/>
  <c r="P38" i="3"/>
  <c r="Q38" i="3" s="1"/>
  <c r="R37" i="3"/>
  <c r="P37" i="3"/>
  <c r="Q37" i="3" s="1"/>
  <c r="R36" i="3"/>
  <c r="P36" i="3"/>
  <c r="Q36" i="3" s="1"/>
  <c r="R35" i="3"/>
  <c r="P35" i="3"/>
  <c r="Q35" i="3" s="1"/>
  <c r="R34" i="3"/>
  <c r="P34" i="3"/>
  <c r="Q34" i="3" s="1"/>
  <c r="R33" i="3"/>
  <c r="P33" i="3"/>
  <c r="Q33" i="3" s="1"/>
  <c r="R32" i="3"/>
  <c r="P32" i="3"/>
  <c r="Q32" i="3" s="1"/>
  <c r="R31" i="3"/>
  <c r="P31" i="3"/>
  <c r="Q31" i="3" s="1"/>
  <c r="R30" i="3"/>
  <c r="P30" i="3"/>
  <c r="Q30" i="3" s="1"/>
  <c r="R29" i="3"/>
  <c r="P29" i="3"/>
  <c r="Q29" i="3" s="1"/>
  <c r="R28" i="3"/>
  <c r="P28" i="3"/>
  <c r="Q28" i="3" s="1"/>
  <c r="R27" i="3"/>
  <c r="P27" i="3"/>
  <c r="Q27" i="3" s="1"/>
  <c r="R26" i="3"/>
  <c r="P26" i="3"/>
  <c r="Q26" i="3" s="1"/>
  <c r="R25" i="3"/>
  <c r="P25" i="3"/>
  <c r="Q25" i="3" s="1"/>
  <c r="R24" i="3"/>
  <c r="P24" i="3"/>
  <c r="Q24" i="3" s="1"/>
  <c r="R23" i="3"/>
  <c r="P23" i="3"/>
  <c r="Q23" i="3" s="1"/>
  <c r="R22" i="3"/>
  <c r="P22" i="3"/>
  <c r="Q22" i="3" s="1"/>
  <c r="R21" i="3"/>
  <c r="P21" i="3"/>
  <c r="Q21" i="3" s="1"/>
  <c r="R20" i="3"/>
  <c r="P20" i="3"/>
  <c r="Q20" i="3" s="1"/>
  <c r="R19" i="3"/>
  <c r="P19" i="3"/>
  <c r="Q19" i="3" s="1"/>
  <c r="R18" i="3"/>
  <c r="P18" i="3"/>
  <c r="Q18" i="3" s="1"/>
  <c r="R17" i="3"/>
  <c r="P17" i="3"/>
  <c r="Q17" i="3" s="1"/>
  <c r="R16" i="3"/>
  <c r="P16" i="3"/>
  <c r="Q16" i="3" s="1"/>
  <c r="R15" i="3"/>
  <c r="P15" i="3"/>
  <c r="Q15" i="3" s="1"/>
  <c r="R14" i="3"/>
  <c r="P14" i="3"/>
  <c r="Q14" i="3" s="1"/>
  <c r="R13" i="3"/>
  <c r="P13" i="3"/>
  <c r="Q13" i="3" s="1"/>
  <c r="R12" i="3"/>
  <c r="P12" i="3"/>
  <c r="Q12" i="3" s="1"/>
  <c r="R11" i="3"/>
  <c r="P11" i="3"/>
  <c r="Q11" i="3" s="1"/>
  <c r="R10" i="3"/>
  <c r="P10" i="3"/>
  <c r="Q10" i="3" s="1"/>
  <c r="R9" i="3"/>
  <c r="P9" i="3"/>
  <c r="Q9" i="3" s="1"/>
  <c r="R8" i="3"/>
  <c r="P8" i="3"/>
  <c r="Q8" i="3" s="1"/>
  <c r="R7" i="3"/>
  <c r="P7" i="3"/>
  <c r="Q7" i="3" s="1"/>
  <c r="R6" i="3"/>
  <c r="P6" i="3"/>
  <c r="Q6" i="3" s="1"/>
  <c r="R5" i="3"/>
  <c r="P5" i="3"/>
  <c r="Q5" i="3" s="1"/>
  <c r="R4" i="3"/>
  <c r="P4" i="3"/>
  <c r="Q4" i="3" s="1"/>
  <c r="O46" i="2"/>
  <c r="N46" i="2"/>
  <c r="M46" i="2"/>
  <c r="L46" i="2"/>
  <c r="K46" i="2"/>
  <c r="J46" i="2"/>
  <c r="I46" i="2"/>
  <c r="H46" i="2"/>
  <c r="G46" i="2"/>
  <c r="F46" i="2"/>
  <c r="E46" i="2"/>
  <c r="D46" i="2"/>
  <c r="C46" i="2"/>
  <c r="B46" i="2"/>
  <c r="L45" i="2"/>
  <c r="H45" i="2"/>
  <c r="H47" i="2" s="1"/>
  <c r="D45" i="2"/>
  <c r="D47" i="2" s="1"/>
  <c r="O44" i="2"/>
  <c r="O45" i="2" s="1"/>
  <c r="N44" i="2"/>
  <c r="N45" i="2" s="1"/>
  <c r="M44" i="2"/>
  <c r="M45" i="2" s="1"/>
  <c r="L44" i="2"/>
  <c r="K44" i="2"/>
  <c r="K45" i="2" s="1"/>
  <c r="J44" i="2"/>
  <c r="J45" i="2" s="1"/>
  <c r="I44" i="2"/>
  <c r="I45" i="2" s="1"/>
  <c r="H44" i="2"/>
  <c r="G44" i="2"/>
  <c r="G45" i="2" s="1"/>
  <c r="F44" i="2"/>
  <c r="F45" i="2" s="1"/>
  <c r="E44" i="2"/>
  <c r="E45" i="2" s="1"/>
  <c r="D44" i="2"/>
  <c r="C44" i="2"/>
  <c r="C45" i="2" s="1"/>
  <c r="B44" i="2"/>
  <c r="B45" i="2" s="1"/>
  <c r="R43" i="2"/>
  <c r="P43" i="2"/>
  <c r="R42" i="2"/>
  <c r="P42" i="2"/>
  <c r="R41" i="2"/>
  <c r="P41" i="2"/>
  <c r="Q41" i="2" s="1"/>
  <c r="R40" i="2"/>
  <c r="S40" i="2" s="1"/>
  <c r="P40" i="2"/>
  <c r="Q40" i="2" s="1"/>
  <c r="R39" i="2"/>
  <c r="P39" i="2"/>
  <c r="Q39" i="2" s="1"/>
  <c r="R38" i="2"/>
  <c r="P38" i="2"/>
  <c r="Q38" i="2" s="1"/>
  <c r="R37" i="2"/>
  <c r="P37" i="2"/>
  <c r="Q37" i="2" s="1"/>
  <c r="R36" i="2"/>
  <c r="P36" i="2"/>
  <c r="Q36" i="2" s="1"/>
  <c r="R35" i="2"/>
  <c r="P35" i="2"/>
  <c r="Q35" i="2" s="1"/>
  <c r="R34" i="2"/>
  <c r="P34" i="2"/>
  <c r="Q34" i="2" s="1"/>
  <c r="R33" i="2"/>
  <c r="P33" i="2"/>
  <c r="Q33" i="2" s="1"/>
  <c r="R32" i="2"/>
  <c r="S32" i="2" s="1"/>
  <c r="P32" i="2"/>
  <c r="Q32" i="2" s="1"/>
  <c r="R31" i="2"/>
  <c r="P31" i="2"/>
  <c r="Q31" i="2" s="1"/>
  <c r="R30" i="2"/>
  <c r="P30" i="2"/>
  <c r="Q30" i="2" s="1"/>
  <c r="R29" i="2"/>
  <c r="P29" i="2"/>
  <c r="Q29" i="2" s="1"/>
  <c r="R28" i="2"/>
  <c r="P28" i="2"/>
  <c r="Q28" i="2" s="1"/>
  <c r="R27" i="2"/>
  <c r="P27" i="2"/>
  <c r="Q27" i="2" s="1"/>
  <c r="R26" i="2"/>
  <c r="P26" i="2"/>
  <c r="Q26" i="2" s="1"/>
  <c r="R25" i="2"/>
  <c r="P25" i="2"/>
  <c r="Q25" i="2" s="1"/>
  <c r="R24" i="2"/>
  <c r="P24" i="2"/>
  <c r="Q24" i="2" s="1"/>
  <c r="R23" i="2"/>
  <c r="P23" i="2"/>
  <c r="Q23" i="2" s="1"/>
  <c r="R22" i="2"/>
  <c r="P22" i="2"/>
  <c r="Q22" i="2" s="1"/>
  <c r="R21" i="2"/>
  <c r="P21" i="2"/>
  <c r="Q21" i="2" s="1"/>
  <c r="R20" i="2"/>
  <c r="P20" i="2"/>
  <c r="Q20" i="2" s="1"/>
  <c r="R19" i="2"/>
  <c r="P19" i="2"/>
  <c r="Q19" i="2" s="1"/>
  <c r="R18" i="2"/>
  <c r="P18" i="2"/>
  <c r="Q18" i="2" s="1"/>
  <c r="R17" i="2"/>
  <c r="P17" i="2"/>
  <c r="Q17" i="2" s="1"/>
  <c r="R16" i="2"/>
  <c r="P16" i="2"/>
  <c r="Q16" i="2" s="1"/>
  <c r="R15" i="2"/>
  <c r="P15" i="2"/>
  <c r="Q15" i="2" s="1"/>
  <c r="R14" i="2"/>
  <c r="P14" i="2"/>
  <c r="Q14" i="2" s="1"/>
  <c r="R13" i="2"/>
  <c r="P13" i="2"/>
  <c r="Q13" i="2" s="1"/>
  <c r="R12" i="2"/>
  <c r="P12" i="2"/>
  <c r="Q12" i="2" s="1"/>
  <c r="R11" i="2"/>
  <c r="P11" i="2"/>
  <c r="Q11" i="2" s="1"/>
  <c r="R10" i="2"/>
  <c r="P10" i="2"/>
  <c r="Q10" i="2" s="1"/>
  <c r="R9" i="2"/>
  <c r="P9" i="2"/>
  <c r="Q9" i="2" s="1"/>
  <c r="R8" i="2"/>
  <c r="P8" i="2"/>
  <c r="Q8" i="2" s="1"/>
  <c r="R7" i="2"/>
  <c r="P7" i="2"/>
  <c r="Q7" i="2" s="1"/>
  <c r="R6" i="2"/>
  <c r="P6" i="2"/>
  <c r="Q6" i="2" s="1"/>
  <c r="R5" i="2"/>
  <c r="P5" i="2"/>
  <c r="Q5" i="2" s="1"/>
  <c r="R4" i="2"/>
  <c r="P4" i="2"/>
  <c r="Q4" i="2" s="1"/>
  <c r="C47" i="1"/>
  <c r="D47" i="1"/>
  <c r="E47" i="1"/>
  <c r="F47" i="1"/>
  <c r="G47" i="1"/>
  <c r="O47" i="1"/>
  <c r="B47" i="1"/>
  <c r="C46" i="1"/>
  <c r="D46" i="1"/>
  <c r="E46" i="1"/>
  <c r="F46" i="1"/>
  <c r="G46" i="1"/>
  <c r="H46" i="1"/>
  <c r="H47" i="1" s="1"/>
  <c r="I46" i="1"/>
  <c r="I47" i="1" s="1"/>
  <c r="J46" i="1"/>
  <c r="J47" i="1" s="1"/>
  <c r="K46" i="1"/>
  <c r="L46" i="1"/>
  <c r="M46" i="1"/>
  <c r="N46" i="1"/>
  <c r="O46" i="1"/>
  <c r="B46" i="1"/>
  <c r="C45" i="1"/>
  <c r="D45" i="1"/>
  <c r="E45" i="1"/>
  <c r="F45" i="1"/>
  <c r="G45" i="1"/>
  <c r="H45" i="1"/>
  <c r="I45" i="1"/>
  <c r="J45" i="1"/>
  <c r="K45" i="1"/>
  <c r="O45" i="1"/>
  <c r="B45" i="1"/>
  <c r="C44" i="1"/>
  <c r="D44" i="1"/>
  <c r="E44" i="1"/>
  <c r="F44" i="1"/>
  <c r="G44" i="1"/>
  <c r="H44" i="1"/>
  <c r="I44" i="1"/>
  <c r="J44" i="1"/>
  <c r="K44" i="1"/>
  <c r="K47" i="1" s="1"/>
  <c r="L44" i="1"/>
  <c r="L45" i="1" s="1"/>
  <c r="M44" i="1"/>
  <c r="M45" i="1" s="1"/>
  <c r="N44" i="1"/>
  <c r="N45" i="1" s="1"/>
  <c r="N47" i="1" s="1"/>
  <c r="O44" i="1"/>
  <c r="B44" i="1"/>
  <c r="S12" i="1"/>
  <c r="S13" i="1"/>
  <c r="S14" i="1"/>
  <c r="S15" i="1"/>
  <c r="S16" i="1"/>
  <c r="S17" i="1"/>
  <c r="S28" i="1"/>
  <c r="S29" i="1"/>
  <c r="S30" i="1"/>
  <c r="S31" i="1"/>
  <c r="S32" i="1"/>
  <c r="S33" i="1"/>
  <c r="S4" i="1"/>
  <c r="R5" i="1"/>
  <c r="R6" i="1"/>
  <c r="R7" i="1"/>
  <c r="R8" i="1"/>
  <c r="R9" i="1"/>
  <c r="S9" i="1" s="1"/>
  <c r="R10" i="1"/>
  <c r="R11" i="1"/>
  <c r="R12" i="1"/>
  <c r="R13" i="1"/>
  <c r="R14" i="1"/>
  <c r="R15" i="1"/>
  <c r="R16" i="1"/>
  <c r="R17" i="1"/>
  <c r="R18" i="1"/>
  <c r="S18" i="1" s="1"/>
  <c r="R19" i="1"/>
  <c r="R20" i="1"/>
  <c r="R21" i="1"/>
  <c r="R22" i="1"/>
  <c r="R23" i="1"/>
  <c r="R24" i="1"/>
  <c r="R25" i="1"/>
  <c r="S25" i="1" s="1"/>
  <c r="R26" i="1"/>
  <c r="R27" i="1"/>
  <c r="R28" i="1"/>
  <c r="R29" i="1"/>
  <c r="R30" i="1"/>
  <c r="R31" i="1"/>
  <c r="R32" i="1"/>
  <c r="R33" i="1"/>
  <c r="R34" i="1"/>
  <c r="S34" i="1" s="1"/>
  <c r="R35" i="1"/>
  <c r="R36" i="1"/>
  <c r="R37" i="1"/>
  <c r="R38" i="1"/>
  <c r="R39" i="1"/>
  <c r="R40" i="1"/>
  <c r="R41" i="1"/>
  <c r="S41" i="1" s="1"/>
  <c r="R42" i="1"/>
  <c r="R43" i="1"/>
  <c r="Q12" i="1"/>
  <c r="Q13" i="1"/>
  <c r="Q14" i="1"/>
  <c r="Q15" i="1"/>
  <c r="Q16" i="1"/>
  <c r="Q17" i="1"/>
  <c r="Q18" i="1"/>
  <c r="Q28" i="1"/>
  <c r="Q29" i="1"/>
  <c r="Q30" i="1"/>
  <c r="Q31" i="1"/>
  <c r="Q32" i="1"/>
  <c r="Q33" i="1"/>
  <c r="Q34" i="1"/>
  <c r="P5" i="1"/>
  <c r="Q5" i="1" s="1"/>
  <c r="P6" i="1"/>
  <c r="Q6" i="1" s="1"/>
  <c r="P7" i="1"/>
  <c r="Q7" i="1" s="1"/>
  <c r="P8" i="1"/>
  <c r="Q8" i="1" s="1"/>
  <c r="P9" i="1"/>
  <c r="Q9" i="1" s="1"/>
  <c r="P10" i="1"/>
  <c r="Q10" i="1" s="1"/>
  <c r="P11" i="1"/>
  <c r="P12" i="1"/>
  <c r="P13" i="1"/>
  <c r="P14" i="1"/>
  <c r="P15" i="1"/>
  <c r="P16" i="1"/>
  <c r="P17" i="1"/>
  <c r="P18" i="1"/>
  <c r="P19" i="1"/>
  <c r="Q19" i="1" s="1"/>
  <c r="P20" i="1"/>
  <c r="Q20" i="1" s="1"/>
  <c r="P21" i="1"/>
  <c r="Q21" i="1" s="1"/>
  <c r="P22" i="1"/>
  <c r="Q22" i="1" s="1"/>
  <c r="P23" i="1"/>
  <c r="Q23" i="1" s="1"/>
  <c r="P24" i="1"/>
  <c r="Q24" i="1" s="1"/>
  <c r="P25" i="1"/>
  <c r="Q25" i="1" s="1"/>
  <c r="P26" i="1"/>
  <c r="Q26" i="1" s="1"/>
  <c r="P27" i="1"/>
  <c r="P28" i="1"/>
  <c r="P29" i="1"/>
  <c r="P30" i="1"/>
  <c r="P31" i="1"/>
  <c r="P32" i="1"/>
  <c r="P33" i="1"/>
  <c r="P34" i="1"/>
  <c r="P35" i="1"/>
  <c r="Q35" i="1" s="1"/>
  <c r="P36" i="1"/>
  <c r="Q36" i="1" s="1"/>
  <c r="P37" i="1"/>
  <c r="Q37" i="1" s="1"/>
  <c r="P38" i="1"/>
  <c r="Q38" i="1" s="1"/>
  <c r="P39" i="1"/>
  <c r="Q39" i="1" s="1"/>
  <c r="P40" i="1"/>
  <c r="Q40" i="1" s="1"/>
  <c r="P41" i="1"/>
  <c r="Q41" i="1" s="1"/>
  <c r="P42" i="1"/>
  <c r="Q42" i="1" s="1"/>
  <c r="P43" i="1"/>
  <c r="Q43" i="1" s="1"/>
  <c r="R4" i="1"/>
  <c r="P4" i="1"/>
  <c r="Q4" i="1" s="1"/>
  <c r="S38" i="1" l="1"/>
  <c r="S23" i="1"/>
  <c r="S20" i="1"/>
  <c r="S40" i="1"/>
  <c r="S8" i="1"/>
  <c r="S7" i="1"/>
  <c r="S6" i="1"/>
  <c r="S5" i="1"/>
  <c r="S36" i="1"/>
  <c r="S24" i="1"/>
  <c r="S39" i="1"/>
  <c r="S22" i="1"/>
  <c r="S21" i="1"/>
  <c r="S19" i="1"/>
  <c r="S27" i="1"/>
  <c r="S37" i="1"/>
  <c r="S35" i="1"/>
  <c r="S10" i="2"/>
  <c r="S34" i="2"/>
  <c r="S20" i="4"/>
  <c r="L47" i="2"/>
  <c r="L47" i="4"/>
  <c r="S18" i="6"/>
  <c r="S34" i="6"/>
  <c r="Q27" i="1"/>
  <c r="Q11" i="1"/>
  <c r="S11" i="1" s="1"/>
  <c r="S26" i="1"/>
  <c r="S26" i="3"/>
  <c r="S26" i="2"/>
  <c r="S40" i="6"/>
  <c r="S4" i="4"/>
  <c r="S12" i="3"/>
  <c r="S20" i="3"/>
  <c r="B47" i="3"/>
  <c r="S12" i="2"/>
  <c r="S28" i="2"/>
  <c r="B47" i="2"/>
  <c r="S26" i="6"/>
  <c r="S42" i="6"/>
  <c r="S22" i="4"/>
  <c r="B47" i="4"/>
  <c r="S22" i="2"/>
  <c r="F47" i="2"/>
  <c r="S4" i="6"/>
  <c r="S28" i="6"/>
  <c r="L47" i="1"/>
  <c r="S8" i="4"/>
  <c r="S32" i="4"/>
  <c r="F47" i="4"/>
  <c r="S10" i="3"/>
  <c r="S42" i="3"/>
  <c r="S8" i="6"/>
  <c r="S24" i="6"/>
  <c r="S32" i="6"/>
  <c r="J47" i="6"/>
  <c r="S28" i="4"/>
  <c r="S43" i="1"/>
  <c r="S4" i="2"/>
  <c r="N47" i="6"/>
  <c r="S42" i="1"/>
  <c r="S10" i="1"/>
  <c r="S30" i="4"/>
  <c r="L47" i="5"/>
  <c r="H47" i="6"/>
  <c r="S6" i="3"/>
  <c r="S22" i="3"/>
  <c r="F47" i="3"/>
  <c r="M47" i="1"/>
  <c r="S12" i="6"/>
  <c r="S36" i="6"/>
  <c r="S40" i="4"/>
  <c r="S8" i="3"/>
  <c r="S16" i="3"/>
  <c r="S24" i="3"/>
  <c r="S32" i="3"/>
  <c r="S40" i="3"/>
  <c r="J47" i="3"/>
  <c r="S34" i="3"/>
  <c r="S16" i="6"/>
  <c r="S12" i="4"/>
  <c r="S36" i="4"/>
  <c r="S4" i="3"/>
  <c r="S36" i="3"/>
  <c r="K47" i="4"/>
  <c r="S20" i="2"/>
  <c r="S14" i="4"/>
  <c r="S38" i="4"/>
  <c r="S30" i="3"/>
  <c r="S14" i="2"/>
  <c r="S38" i="2"/>
  <c r="S20" i="6"/>
  <c r="S16" i="4"/>
  <c r="S8" i="2"/>
  <c r="S16" i="2"/>
  <c r="S24" i="2"/>
  <c r="J47" i="2"/>
  <c r="F47" i="6"/>
  <c r="S18" i="3"/>
  <c r="N47" i="3"/>
  <c r="S18" i="2"/>
  <c r="N47" i="2"/>
  <c r="S28" i="3"/>
  <c r="I47" i="5"/>
  <c r="S36" i="2"/>
  <c r="S10" i="6"/>
  <c r="K47" i="5"/>
  <c r="S6" i="4"/>
  <c r="S14" i="3"/>
  <c r="S38" i="3"/>
  <c r="S6" i="2"/>
  <c r="S30" i="2"/>
  <c r="B47" i="6"/>
  <c r="S24" i="4"/>
  <c r="S5" i="6"/>
  <c r="S7" i="6"/>
  <c r="S9" i="6"/>
  <c r="S11" i="6"/>
  <c r="S13" i="6"/>
  <c r="S15" i="6"/>
  <c r="S17" i="6"/>
  <c r="S19" i="6"/>
  <c r="S21" i="6"/>
  <c r="S23" i="6"/>
  <c r="S25" i="6"/>
  <c r="S27" i="6"/>
  <c r="S29" i="6"/>
  <c r="S31" i="6"/>
  <c r="S33" i="6"/>
  <c r="S35" i="6"/>
  <c r="S37" i="6"/>
  <c r="S39" i="6"/>
  <c r="S41" i="6"/>
  <c r="S43" i="6"/>
  <c r="E47" i="6"/>
  <c r="I47" i="6"/>
  <c r="M47" i="6"/>
  <c r="C47" i="6"/>
  <c r="G47" i="6"/>
  <c r="K47" i="6"/>
  <c r="O47" i="6"/>
  <c r="R5" i="5"/>
  <c r="R7" i="5"/>
  <c r="R9" i="5"/>
  <c r="R11" i="5"/>
  <c r="R13" i="5"/>
  <c r="R17" i="5"/>
  <c r="R19" i="5"/>
  <c r="R21" i="5"/>
  <c r="R23" i="5"/>
  <c r="R25" i="5"/>
  <c r="R27" i="5"/>
  <c r="R29" i="5"/>
  <c r="R31" i="5"/>
  <c r="R33" i="5"/>
  <c r="R35" i="5"/>
  <c r="R37" i="5"/>
  <c r="R39" i="5"/>
  <c r="R41" i="5"/>
  <c r="R43" i="5"/>
  <c r="B47" i="5"/>
  <c r="F47" i="5"/>
  <c r="J47" i="5"/>
  <c r="M47" i="5"/>
  <c r="R4" i="5"/>
  <c r="R6" i="5"/>
  <c r="R8" i="5"/>
  <c r="R10" i="5"/>
  <c r="R12" i="5"/>
  <c r="R14" i="5"/>
  <c r="R18" i="5"/>
  <c r="R20" i="5"/>
  <c r="R22" i="5"/>
  <c r="R24" i="5"/>
  <c r="R26" i="5"/>
  <c r="R28" i="5"/>
  <c r="R30" i="5"/>
  <c r="R32" i="5"/>
  <c r="R34" i="5"/>
  <c r="R36" i="5"/>
  <c r="R38" i="5"/>
  <c r="R40" i="5"/>
  <c r="R42" i="5"/>
  <c r="C47" i="5"/>
  <c r="G47" i="5"/>
  <c r="N47" i="5"/>
  <c r="P15" i="5"/>
  <c r="R15" i="5" s="1"/>
  <c r="P16" i="5"/>
  <c r="R16" i="5" s="1"/>
  <c r="S5" i="4"/>
  <c r="S7" i="4"/>
  <c r="S9" i="4"/>
  <c r="S11" i="4"/>
  <c r="S13" i="4"/>
  <c r="S15" i="4"/>
  <c r="S17" i="4"/>
  <c r="S19" i="4"/>
  <c r="S21" i="4"/>
  <c r="S23" i="4"/>
  <c r="S25" i="4"/>
  <c r="S27" i="4"/>
  <c r="S29" i="4"/>
  <c r="S31" i="4"/>
  <c r="S33" i="4"/>
  <c r="S35" i="4"/>
  <c r="S37" i="4"/>
  <c r="S39" i="4"/>
  <c r="S41" i="4"/>
  <c r="S43" i="4"/>
  <c r="E47" i="4"/>
  <c r="I47" i="4"/>
  <c r="M47" i="4"/>
  <c r="S5" i="3"/>
  <c r="S7" i="3"/>
  <c r="S9" i="3"/>
  <c r="S11" i="3"/>
  <c r="S13" i="3"/>
  <c r="S15" i="3"/>
  <c r="S17" i="3"/>
  <c r="S19" i="3"/>
  <c r="S21" i="3"/>
  <c r="S23" i="3"/>
  <c r="S25" i="3"/>
  <c r="S27" i="3"/>
  <c r="S29" i="3"/>
  <c r="S31" i="3"/>
  <c r="S33" i="3"/>
  <c r="S35" i="3"/>
  <c r="S37" i="3"/>
  <c r="S39" i="3"/>
  <c r="S41" i="3"/>
  <c r="S43" i="3"/>
  <c r="E47" i="3"/>
  <c r="I47" i="3"/>
  <c r="M47" i="3"/>
  <c r="C47" i="3"/>
  <c r="G47" i="3"/>
  <c r="K47" i="3"/>
  <c r="O47" i="3"/>
  <c r="C47" i="2"/>
  <c r="G47" i="2"/>
  <c r="K47" i="2"/>
  <c r="O47" i="2"/>
  <c r="S5" i="2"/>
  <c r="S7" i="2"/>
  <c r="S9" i="2"/>
  <c r="S11" i="2"/>
  <c r="S13" i="2"/>
  <c r="S15" i="2"/>
  <c r="S17" i="2"/>
  <c r="S19" i="2"/>
  <c r="S21" i="2"/>
  <c r="S23" i="2"/>
  <c r="S25" i="2"/>
  <c r="S27" i="2"/>
  <c r="S29" i="2"/>
  <c r="S31" i="2"/>
  <c r="S33" i="2"/>
  <c r="S35" i="2"/>
  <c r="S37" i="2"/>
  <c r="S39" i="2"/>
  <c r="S41" i="2"/>
  <c r="E47" i="2"/>
  <c r="I47" i="2"/>
  <c r="M47" i="2"/>
  <c r="Q42" i="2"/>
  <c r="S42" i="2" s="1"/>
  <c r="Q43" i="2"/>
  <c r="S43" i="2" s="1"/>
</calcChain>
</file>

<file path=xl/sharedStrings.xml><?xml version="1.0" encoding="utf-8"?>
<sst xmlns="http://schemas.openxmlformats.org/spreadsheetml/2006/main" count="413" uniqueCount="69">
  <si>
    <t xml:space="preserve">Divisions </t>
  </si>
  <si>
    <t xml:space="preserve">Sanitaires </t>
  </si>
  <si>
    <t xml:space="preserve">Refectoire </t>
  </si>
  <si>
    <t xml:space="preserve">Vitrerie </t>
  </si>
  <si>
    <t xml:space="preserve">Nb de divisions visées par les éléments </t>
  </si>
  <si>
    <t xml:space="preserve">Note maximale possible </t>
  </si>
  <si>
    <t>Note obtenue</t>
  </si>
  <si>
    <t xml:space="preserve">Taux de satisfaction </t>
  </si>
  <si>
    <t xml:space="preserve">Eléments évalués </t>
  </si>
  <si>
    <t xml:space="preserve">Vidage des poubelles </t>
  </si>
  <si>
    <t xml:space="preserve">Changement des sacs </t>
  </si>
  <si>
    <t>Désinfection des poubelles</t>
  </si>
  <si>
    <t xml:space="preserve">Nettoyage des poubelles </t>
  </si>
  <si>
    <t>Essuyage humide des rampes</t>
  </si>
  <si>
    <t xml:space="preserve">Cloisons vitrées </t>
  </si>
  <si>
    <t xml:space="preserve">Portes de l'entrée vitrées </t>
  </si>
  <si>
    <t xml:space="preserve">Nombre d'éléments visés par la division </t>
  </si>
  <si>
    <t xml:space="preserve">Taux d'acceptabilité </t>
  </si>
  <si>
    <t>Essuyage humide des tables de réunion</t>
  </si>
  <si>
    <t>Essuyage humide des bureaux non encombrés</t>
  </si>
  <si>
    <t>Dépoussiérage des dessus d'armoires hautes</t>
  </si>
  <si>
    <t>Désinfection des sols</t>
  </si>
  <si>
    <t>Approvisionnement des produits et consommables sanitaires</t>
  </si>
  <si>
    <t>Essuyage humide des tables</t>
  </si>
  <si>
    <t>Désinfection des micro-ondes et nettoyage de l'extérieur</t>
  </si>
  <si>
    <t>Désinfection des réfrigérateurs et nettoyage de l'extérieur</t>
  </si>
  <si>
    <t>Dépoussiérage humide des façades extérieures des distributeurs de boissons</t>
  </si>
  <si>
    <t>Essuyage humide des objets meublants</t>
  </si>
  <si>
    <t>Essuyage humide des éviers et faïences murales</t>
  </si>
  <si>
    <t>Détartrage des éviers et faïences murales</t>
  </si>
  <si>
    <t>Détartrage (faïences murales, cuvette de WC, lavabo, robinetterie)</t>
  </si>
  <si>
    <t>Essuyage humide des chaises et des piètements de tables</t>
  </si>
  <si>
    <t>Dépoussiérage des extracteurs d'air, VMC…</t>
  </si>
  <si>
    <t>Dépoussiérage humide des store/Rideaux Poutres</t>
  </si>
  <si>
    <t>Dégivrage des réfrigérateurs</t>
  </si>
  <si>
    <t>Essuyage humide des objets meublants non encombrés</t>
  </si>
  <si>
    <t>Vidage des cendriers extérieurs</t>
  </si>
  <si>
    <t>Dépoussiérage humide des panneaux de signalisation</t>
  </si>
  <si>
    <t>Dépoussiérage humide des extincteurs</t>
  </si>
  <si>
    <t>Vitres (fenêtres, vélux, impostes) et huisseries – Intérieur Extérieur</t>
  </si>
  <si>
    <t>Lavage et détartrage des bacs de lavage</t>
  </si>
  <si>
    <t>Lavage des sols</t>
  </si>
  <si>
    <t>Désinfection des appareils sanitaires (cuvette, lavabo, robinetterie)</t>
  </si>
  <si>
    <t>Extinction des lumières et fermeture des fenêtres</t>
  </si>
  <si>
    <t>Dépoussiérage humide des portes et leurs encadrements, des cloisons pleines et des plinthes.</t>
  </si>
  <si>
    <t>Nombre / divisions</t>
  </si>
  <si>
    <t>Note obtenue (moyenne)</t>
  </si>
  <si>
    <t>MOYENNE</t>
  </si>
  <si>
    <t>L'objectif est d'attribuer une note globale des éléments évalués pour l'ensemble des divisions</t>
  </si>
  <si>
    <r>
      <rPr>
        <b/>
        <sz val="11"/>
        <color theme="1"/>
        <rFont val="Calibri"/>
        <family val="2"/>
        <scheme val="minor"/>
      </rPr>
      <t xml:space="preserve">Si le taux d'acceptabilité </t>
    </r>
    <r>
      <rPr>
        <sz val="11"/>
        <color theme="1"/>
        <rFont val="Calibri"/>
        <family val="2"/>
        <scheme val="minor"/>
      </rPr>
      <t>est inférieur à 75%, un contrôle contradictoire a lieu entre le titulaire du marché et le centre concerné</t>
    </r>
  </si>
  <si>
    <t>L'objectif est d'attribuer une note globale de la qualité des prestations par division</t>
  </si>
  <si>
    <t>Aspiration et/ou balayage des sols</t>
  </si>
  <si>
    <t>Dépoussiérage humide des interrupteurs (et radiateur selon le cas)</t>
  </si>
  <si>
    <t>Essuyage humide des poignées de portes (et des interrupteurs selon le cas)</t>
  </si>
  <si>
    <t>Enlèvement des traces de doigts sur les portes, portes vitrées de l'entrée du bâtiment et sur les cloisons vitrées</t>
  </si>
  <si>
    <t>Parking</t>
  </si>
  <si>
    <t>Salle de lavage</t>
  </si>
  <si>
    <t>Dépôt</t>
  </si>
  <si>
    <t>Entrée/accueil</t>
  </si>
  <si>
    <t>Bureaux, salles de réunion, documentation, local syndical</t>
  </si>
  <si>
    <t>Vestiaires/douches</t>
  </si>
  <si>
    <t>Espaces de circulation</t>
  </si>
  <si>
    <t>Essuyage humide des miroirs (et partie inox du monte personne)</t>
  </si>
  <si>
    <t>Dépoussiérage humide des parois et portes du monte personne</t>
  </si>
  <si>
    <t>Escaliers</t>
  </si>
  <si>
    <t>Zone de chargement</t>
  </si>
  <si>
    <t xml:space="preserve">Salle d'études et stockage </t>
  </si>
  <si>
    <t>Magasins, salles d'archives</t>
  </si>
  <si>
    <r>
      <rPr>
        <b/>
        <sz val="11"/>
        <color theme="1"/>
        <rFont val="Calibri"/>
        <family val="2"/>
        <scheme val="minor"/>
      </rPr>
      <t xml:space="preserve">Si le taux d'acceptabilité </t>
    </r>
    <r>
      <rPr>
        <sz val="11"/>
        <color theme="1"/>
        <rFont val="Calibri"/>
        <family val="2"/>
        <scheme val="minor"/>
      </rPr>
      <t>est inférieur à</t>
    </r>
    <r>
      <rPr>
        <b/>
        <sz val="11"/>
        <color rgb="FFFF0000"/>
        <rFont val="Calibri"/>
        <family val="2"/>
        <scheme val="minor"/>
      </rPr>
      <t xml:space="preserve"> 75%</t>
    </r>
    <r>
      <rPr>
        <sz val="11"/>
        <color theme="1"/>
        <rFont val="Calibri"/>
        <family val="2"/>
        <scheme val="minor"/>
      </rPr>
      <t>, un contrôle contradictoire a lieu entre le titulaire du marché et le centre concerné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</si>
</sst>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9" fontId="0" fillId="0" borderId="1" xfId="1" applyFont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 wrapText="1"/>
    </xf>
    <xf numFmtId="9" fontId="0" fillId="0" borderId="1" xfId="1" applyFont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0" fillId="4" borderId="5" xfId="0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vertical="top" wrapText="1"/>
    </xf>
    <xf numFmtId="0" fontId="0" fillId="4" borderId="1" xfId="0" applyFill="1" applyBorder="1" applyAlignment="1">
      <alignment horizontal="center" vertical="top" wrapText="1"/>
    </xf>
    <xf numFmtId="0" fontId="2" fillId="0" borderId="6" xfId="0" applyFont="1" applyBorder="1" applyAlignment="1">
      <alignment horizontal="center" wrapText="1"/>
    </xf>
    <xf numFmtId="0" fontId="0" fillId="5" borderId="1" xfId="0" applyFill="1" applyBorder="1" applyAlignment="1">
      <alignment horizontal="center" vertical="top" wrapText="1"/>
    </xf>
    <xf numFmtId="0" fontId="0" fillId="0" borderId="7" xfId="0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49"/>
  <sheetViews>
    <sheetView zoomScale="80" zoomScaleNormal="8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14" sqref="B14"/>
    </sheetView>
  </sheetViews>
  <sheetFormatPr baseColWidth="10" defaultRowHeight="19.2" customHeight="1" x14ac:dyDescent="0.3"/>
  <cols>
    <col min="1" max="1" width="68.77734375" style="10" customWidth="1"/>
    <col min="2" max="2" width="17.33203125" style="14" customWidth="1"/>
    <col min="3" max="3" width="10.5546875" style="14" customWidth="1"/>
    <col min="4" max="4" width="11.5546875" style="14" customWidth="1"/>
    <col min="5" max="5" width="9.77734375" style="14" customWidth="1"/>
    <col min="6" max="6" width="9.5546875" style="14" customWidth="1"/>
    <col min="7" max="15" width="11.5546875" style="14" customWidth="1"/>
    <col min="16" max="18" width="11.5546875" style="1"/>
    <col min="19" max="19" width="11.5546875" style="1" customWidth="1"/>
  </cols>
  <sheetData>
    <row r="1" spans="1:20" s="9" customFormat="1" ht="77.400000000000006" customHeight="1" x14ac:dyDescent="0.3">
      <c r="A1" s="7" t="s">
        <v>0</v>
      </c>
      <c r="B1" s="7" t="s">
        <v>59</v>
      </c>
      <c r="C1" s="8" t="s">
        <v>58</v>
      </c>
      <c r="D1" s="8" t="s">
        <v>1</v>
      </c>
      <c r="E1" s="8" t="s">
        <v>2</v>
      </c>
      <c r="F1" s="8" t="s">
        <v>60</v>
      </c>
      <c r="G1" s="8" t="s">
        <v>61</v>
      </c>
      <c r="H1" s="8" t="s">
        <v>64</v>
      </c>
      <c r="I1" s="8" t="s">
        <v>65</v>
      </c>
      <c r="J1" s="8" t="s">
        <v>3</v>
      </c>
      <c r="K1" s="8" t="s">
        <v>55</v>
      </c>
      <c r="L1" s="8" t="s">
        <v>66</v>
      </c>
      <c r="M1" s="8" t="s">
        <v>56</v>
      </c>
      <c r="N1" s="8" t="s">
        <v>67</v>
      </c>
      <c r="O1" s="8" t="s">
        <v>57</v>
      </c>
      <c r="P1" s="8" t="s">
        <v>4</v>
      </c>
      <c r="Q1" s="8" t="s">
        <v>5</v>
      </c>
      <c r="R1" s="8" t="s">
        <v>6</v>
      </c>
      <c r="S1" s="7" t="s">
        <v>7</v>
      </c>
      <c r="T1" s="9" t="s">
        <v>48</v>
      </c>
    </row>
    <row r="2" spans="1:20" s="9" customFormat="1" ht="14.4" customHeight="1" x14ac:dyDescent="0.3">
      <c r="A2" s="7" t="s">
        <v>45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6"/>
      <c r="Q2" s="16"/>
      <c r="R2" s="16"/>
      <c r="S2" s="17"/>
    </row>
    <row r="3" spans="1:20" ht="19.2" customHeight="1" x14ac:dyDescent="0.3">
      <c r="A3" s="7" t="s">
        <v>8</v>
      </c>
      <c r="B3" s="11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4"/>
      <c r="Q3" s="4"/>
      <c r="R3" s="22" t="s">
        <v>47</v>
      </c>
      <c r="S3" s="2"/>
    </row>
    <row r="4" spans="1:20" ht="13.8" customHeight="1" x14ac:dyDescent="0.3">
      <c r="A4" s="18" t="s">
        <v>41</v>
      </c>
      <c r="B4" s="23">
        <v>0</v>
      </c>
      <c r="C4" s="12"/>
      <c r="D4" s="12"/>
      <c r="E4" s="23">
        <v>0</v>
      </c>
      <c r="F4" s="12"/>
      <c r="G4" s="23">
        <v>0</v>
      </c>
      <c r="H4" s="23">
        <v>0</v>
      </c>
      <c r="I4" s="23">
        <v>0</v>
      </c>
      <c r="J4" s="12"/>
      <c r="K4" s="23">
        <v>0</v>
      </c>
      <c r="L4" s="23">
        <v>0</v>
      </c>
      <c r="M4" s="23">
        <v>0</v>
      </c>
      <c r="N4" s="23">
        <v>0</v>
      </c>
      <c r="O4" s="23">
        <v>0</v>
      </c>
      <c r="P4" s="3">
        <f>14-COUNTIF(B4:O4,"")</f>
        <v>10</v>
      </c>
      <c r="Q4" s="3">
        <f>P4*3</f>
        <v>30</v>
      </c>
      <c r="R4" s="19">
        <f>AVERAGE(B4:O4)</f>
        <v>0</v>
      </c>
      <c r="S4" s="5">
        <f>(R4*P4)/Q4</f>
        <v>0</v>
      </c>
    </row>
    <row r="5" spans="1:20" ht="13.2" customHeight="1" x14ac:dyDescent="0.3">
      <c r="A5" s="18" t="s">
        <v>40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23">
        <v>0</v>
      </c>
      <c r="N5" s="12"/>
      <c r="O5" s="12"/>
      <c r="P5" s="3">
        <f t="shared" ref="P5:P43" si="0">14-COUNTIF(B5:O5,"")</f>
        <v>1</v>
      </c>
      <c r="Q5" s="3">
        <f t="shared" ref="Q5:Q43" si="1">P5*3</f>
        <v>3</v>
      </c>
      <c r="R5" s="19">
        <f t="shared" ref="R5:R43" si="2">AVERAGE(B5:O5)</f>
        <v>0</v>
      </c>
      <c r="S5" s="5">
        <f t="shared" ref="S5:S43" si="3">(R5*P5)/Q5</f>
        <v>0</v>
      </c>
    </row>
    <row r="6" spans="1:20" ht="14.4" x14ac:dyDescent="0.3">
      <c r="A6" s="18" t="s">
        <v>9</v>
      </c>
      <c r="B6" s="23">
        <v>0</v>
      </c>
      <c r="C6" s="23">
        <v>0</v>
      </c>
      <c r="D6" s="23">
        <v>0</v>
      </c>
      <c r="E6" s="23">
        <v>0</v>
      </c>
      <c r="F6" s="23">
        <v>0</v>
      </c>
      <c r="G6" s="23">
        <v>0</v>
      </c>
      <c r="H6" s="23">
        <v>0</v>
      </c>
      <c r="I6" s="23">
        <v>0</v>
      </c>
      <c r="J6" s="12"/>
      <c r="K6" s="12"/>
      <c r="L6" s="23">
        <v>0</v>
      </c>
      <c r="M6" s="23">
        <v>0</v>
      </c>
      <c r="N6" s="12"/>
      <c r="O6" s="12"/>
      <c r="P6" s="3">
        <f t="shared" si="0"/>
        <v>10</v>
      </c>
      <c r="Q6" s="3">
        <f t="shared" si="1"/>
        <v>30</v>
      </c>
      <c r="R6" s="19">
        <f t="shared" si="2"/>
        <v>0</v>
      </c>
      <c r="S6" s="5">
        <f t="shared" si="3"/>
        <v>0</v>
      </c>
    </row>
    <row r="7" spans="1:20" ht="14.4" x14ac:dyDescent="0.3">
      <c r="A7" s="18" t="s">
        <v>10</v>
      </c>
      <c r="B7" s="23">
        <v>0</v>
      </c>
      <c r="C7" s="12"/>
      <c r="D7" s="23">
        <v>0</v>
      </c>
      <c r="E7" s="23">
        <v>0</v>
      </c>
      <c r="F7" s="12"/>
      <c r="G7" s="23">
        <v>0</v>
      </c>
      <c r="H7" s="12"/>
      <c r="I7" s="23">
        <v>0</v>
      </c>
      <c r="J7" s="12"/>
      <c r="K7" s="12"/>
      <c r="L7" s="23">
        <v>0</v>
      </c>
      <c r="M7" s="23">
        <v>0</v>
      </c>
      <c r="N7" s="12"/>
      <c r="O7" s="12"/>
      <c r="P7" s="3">
        <f t="shared" si="0"/>
        <v>7</v>
      </c>
      <c r="Q7" s="3">
        <f t="shared" si="1"/>
        <v>21</v>
      </c>
      <c r="R7" s="19">
        <f t="shared" si="2"/>
        <v>0</v>
      </c>
      <c r="S7" s="5">
        <f t="shared" si="3"/>
        <v>0</v>
      </c>
    </row>
    <row r="8" spans="1:20" ht="14.4" x14ac:dyDescent="0.3">
      <c r="A8" s="18" t="s">
        <v>12</v>
      </c>
      <c r="B8" s="23">
        <v>0</v>
      </c>
      <c r="C8" s="12"/>
      <c r="D8" s="12"/>
      <c r="E8" s="23">
        <v>0</v>
      </c>
      <c r="F8" s="12"/>
      <c r="G8" s="23">
        <v>0</v>
      </c>
      <c r="H8" s="12"/>
      <c r="I8" s="23">
        <v>0</v>
      </c>
      <c r="J8" s="12"/>
      <c r="K8" s="12"/>
      <c r="L8" s="23">
        <v>0</v>
      </c>
      <c r="M8" s="23">
        <v>0</v>
      </c>
      <c r="N8" s="12"/>
      <c r="O8" s="12"/>
      <c r="P8" s="3">
        <f t="shared" si="0"/>
        <v>6</v>
      </c>
      <c r="Q8" s="3">
        <f t="shared" si="1"/>
        <v>18</v>
      </c>
      <c r="R8" s="19">
        <f t="shared" si="2"/>
        <v>0</v>
      </c>
      <c r="S8" s="5">
        <f t="shared" si="3"/>
        <v>0</v>
      </c>
    </row>
    <row r="9" spans="1:20" ht="14.4" x14ac:dyDescent="0.3">
      <c r="A9" s="18" t="s">
        <v>51</v>
      </c>
      <c r="B9" s="23">
        <v>0</v>
      </c>
      <c r="C9" s="23">
        <v>0</v>
      </c>
      <c r="D9" s="12"/>
      <c r="E9" s="12"/>
      <c r="F9" s="12"/>
      <c r="G9" s="23">
        <v>0</v>
      </c>
      <c r="H9" s="23">
        <v>0</v>
      </c>
      <c r="I9" s="23">
        <v>0</v>
      </c>
      <c r="J9" s="12"/>
      <c r="K9" s="12"/>
      <c r="L9" s="23">
        <v>0</v>
      </c>
      <c r="M9" s="12"/>
      <c r="N9" s="23">
        <v>0</v>
      </c>
      <c r="O9" s="23">
        <v>0</v>
      </c>
      <c r="P9" s="3">
        <f t="shared" si="0"/>
        <v>8</v>
      </c>
      <c r="Q9" s="3">
        <f t="shared" si="1"/>
        <v>24</v>
      </c>
      <c r="R9" s="19">
        <f t="shared" si="2"/>
        <v>0</v>
      </c>
      <c r="S9" s="5">
        <f t="shared" si="3"/>
        <v>0</v>
      </c>
    </row>
    <row r="10" spans="1:20" ht="14.4" x14ac:dyDescent="0.3">
      <c r="A10" s="18" t="s">
        <v>24</v>
      </c>
      <c r="B10" s="12"/>
      <c r="C10" s="12"/>
      <c r="D10" s="12"/>
      <c r="E10" s="23">
        <v>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3">
        <f t="shared" si="0"/>
        <v>1</v>
      </c>
      <c r="Q10" s="3">
        <f t="shared" si="1"/>
        <v>3</v>
      </c>
      <c r="R10" s="19">
        <f t="shared" si="2"/>
        <v>0</v>
      </c>
      <c r="S10" s="5">
        <f t="shared" si="3"/>
        <v>0</v>
      </c>
    </row>
    <row r="11" spans="1:20" ht="12.6" customHeight="1" x14ac:dyDescent="0.3">
      <c r="A11" s="18" t="s">
        <v>21</v>
      </c>
      <c r="B11" s="12"/>
      <c r="C11" s="12"/>
      <c r="D11" s="23">
        <v>0</v>
      </c>
      <c r="E11" s="12"/>
      <c r="F11" s="23">
        <v>0</v>
      </c>
      <c r="G11" s="12"/>
      <c r="H11" s="12"/>
      <c r="I11" s="12"/>
      <c r="J11" s="12"/>
      <c r="K11" s="12"/>
      <c r="L11" s="12"/>
      <c r="M11" s="12"/>
      <c r="N11" s="12"/>
      <c r="O11" s="12"/>
      <c r="P11" s="3">
        <f t="shared" si="0"/>
        <v>2</v>
      </c>
      <c r="Q11" s="3">
        <f t="shared" si="1"/>
        <v>6</v>
      </c>
      <c r="R11" s="19">
        <f t="shared" si="2"/>
        <v>0</v>
      </c>
      <c r="S11" s="5">
        <f t="shared" si="3"/>
        <v>0</v>
      </c>
    </row>
    <row r="12" spans="1:20" ht="14.4" x14ac:dyDescent="0.3">
      <c r="A12" s="18" t="s">
        <v>25</v>
      </c>
      <c r="B12" s="12"/>
      <c r="C12" s="12"/>
      <c r="D12" s="12"/>
      <c r="E12" s="23">
        <v>0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3">
        <f t="shared" si="0"/>
        <v>1</v>
      </c>
      <c r="Q12" s="3">
        <f t="shared" si="1"/>
        <v>3</v>
      </c>
      <c r="R12" s="19">
        <f t="shared" si="2"/>
        <v>0</v>
      </c>
      <c r="S12" s="5">
        <f t="shared" si="3"/>
        <v>0</v>
      </c>
    </row>
    <row r="13" spans="1:20" ht="16.2" customHeight="1" x14ac:dyDescent="0.3">
      <c r="A13" s="18" t="s">
        <v>42</v>
      </c>
      <c r="B13" s="12"/>
      <c r="C13" s="12"/>
      <c r="D13" s="23">
        <v>0</v>
      </c>
      <c r="E13" s="12"/>
      <c r="F13" s="23">
        <v>0</v>
      </c>
      <c r="G13" s="12"/>
      <c r="H13" s="12"/>
      <c r="I13" s="12"/>
      <c r="J13" s="12"/>
      <c r="K13" s="12"/>
      <c r="L13" s="12"/>
      <c r="M13" s="12"/>
      <c r="N13" s="12"/>
      <c r="O13" s="12"/>
      <c r="P13" s="3">
        <f t="shared" si="0"/>
        <v>2</v>
      </c>
      <c r="Q13" s="3">
        <f t="shared" si="1"/>
        <v>6</v>
      </c>
      <c r="R13" s="19">
        <f t="shared" si="2"/>
        <v>0</v>
      </c>
      <c r="S13" s="5">
        <f t="shared" si="3"/>
        <v>0</v>
      </c>
    </row>
    <row r="14" spans="1:20" ht="14.4" x14ac:dyDescent="0.3">
      <c r="A14" s="18" t="s">
        <v>11</v>
      </c>
      <c r="B14" s="12"/>
      <c r="C14" s="12"/>
      <c r="D14" s="23">
        <v>0</v>
      </c>
      <c r="E14" s="12"/>
      <c r="F14" s="23">
        <v>0</v>
      </c>
      <c r="G14" s="12"/>
      <c r="H14" s="12"/>
      <c r="I14" s="12"/>
      <c r="J14" s="12"/>
      <c r="K14" s="12"/>
      <c r="L14" s="12"/>
      <c r="M14" s="12"/>
      <c r="N14" s="12"/>
      <c r="O14" s="12"/>
      <c r="P14" s="3">
        <f t="shared" si="0"/>
        <v>2</v>
      </c>
      <c r="Q14" s="3">
        <f t="shared" si="1"/>
        <v>6</v>
      </c>
      <c r="R14" s="19">
        <f t="shared" si="2"/>
        <v>0</v>
      </c>
      <c r="S14" s="5">
        <f t="shared" si="3"/>
        <v>0</v>
      </c>
    </row>
    <row r="15" spans="1:20" ht="14.4" x14ac:dyDescent="0.3">
      <c r="A15" s="18" t="s">
        <v>23</v>
      </c>
      <c r="B15" s="12"/>
      <c r="C15" s="12"/>
      <c r="D15" s="12"/>
      <c r="E15" s="23">
        <v>0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3">
        <f t="shared" si="0"/>
        <v>1</v>
      </c>
      <c r="Q15" s="3">
        <f t="shared" si="1"/>
        <v>3</v>
      </c>
      <c r="R15" s="19">
        <f t="shared" si="2"/>
        <v>0</v>
      </c>
      <c r="S15" s="5">
        <f t="shared" si="3"/>
        <v>0</v>
      </c>
    </row>
    <row r="16" spans="1:20" ht="14.4" customHeight="1" x14ac:dyDescent="0.3">
      <c r="A16" s="18" t="s">
        <v>53</v>
      </c>
      <c r="B16" s="12"/>
      <c r="C16" s="12"/>
      <c r="D16" s="12"/>
      <c r="E16" s="12"/>
      <c r="F16" s="12"/>
      <c r="G16" s="23">
        <v>0</v>
      </c>
      <c r="H16" s="12"/>
      <c r="I16" s="12"/>
      <c r="J16" s="12"/>
      <c r="K16" s="12"/>
      <c r="L16" s="23">
        <v>0</v>
      </c>
      <c r="M16" s="23">
        <v>0</v>
      </c>
      <c r="N16" s="12"/>
      <c r="O16" s="12"/>
      <c r="P16" s="3">
        <f t="shared" si="0"/>
        <v>3</v>
      </c>
      <c r="Q16" s="3">
        <f t="shared" si="1"/>
        <v>9</v>
      </c>
      <c r="R16" s="19">
        <f t="shared" si="2"/>
        <v>0</v>
      </c>
      <c r="S16" s="5">
        <f t="shared" si="3"/>
        <v>0</v>
      </c>
    </row>
    <row r="17" spans="1:19" ht="13.2" customHeight="1" x14ac:dyDescent="0.3">
      <c r="A17" s="18" t="s">
        <v>62</v>
      </c>
      <c r="B17" s="12"/>
      <c r="C17" s="12"/>
      <c r="D17" s="23">
        <v>0</v>
      </c>
      <c r="E17" s="12"/>
      <c r="F17" s="23">
        <v>0</v>
      </c>
      <c r="G17" s="23">
        <v>0</v>
      </c>
      <c r="H17" s="12"/>
      <c r="I17" s="12"/>
      <c r="J17" s="12"/>
      <c r="K17" s="12"/>
      <c r="L17" s="12"/>
      <c r="M17" s="12"/>
      <c r="N17" s="12"/>
      <c r="O17" s="12"/>
      <c r="P17" s="3">
        <f t="shared" si="0"/>
        <v>3</v>
      </c>
      <c r="Q17" s="3">
        <f t="shared" si="1"/>
        <v>9</v>
      </c>
      <c r="R17" s="19">
        <f t="shared" si="2"/>
        <v>0</v>
      </c>
      <c r="S17" s="5">
        <f t="shared" si="3"/>
        <v>0</v>
      </c>
    </row>
    <row r="18" spans="1:19" ht="14.4" x14ac:dyDescent="0.3">
      <c r="A18" s="18" t="s">
        <v>27</v>
      </c>
      <c r="B18" s="12"/>
      <c r="C18" s="12"/>
      <c r="D18" s="23">
        <v>0</v>
      </c>
      <c r="E18" s="23">
        <v>0</v>
      </c>
      <c r="F18" s="23">
        <v>0</v>
      </c>
      <c r="G18" s="23">
        <v>0</v>
      </c>
      <c r="H18" s="12"/>
      <c r="I18" s="12"/>
      <c r="J18" s="12"/>
      <c r="K18" s="12"/>
      <c r="L18" s="12"/>
      <c r="M18" s="12"/>
      <c r="N18" s="12"/>
      <c r="O18" s="12"/>
      <c r="P18" s="3">
        <f t="shared" si="0"/>
        <v>4</v>
      </c>
      <c r="Q18" s="3">
        <f t="shared" si="1"/>
        <v>12</v>
      </c>
      <c r="R18" s="19">
        <f t="shared" si="2"/>
        <v>0</v>
      </c>
      <c r="S18" s="5">
        <f t="shared" si="3"/>
        <v>0</v>
      </c>
    </row>
    <row r="19" spans="1:19" ht="14.4" x14ac:dyDescent="0.3">
      <c r="A19" s="18" t="s">
        <v>35</v>
      </c>
      <c r="B19" s="23">
        <v>0</v>
      </c>
      <c r="C19" s="12"/>
      <c r="D19" s="12"/>
      <c r="E19" s="12"/>
      <c r="F19" s="12"/>
      <c r="G19" s="12"/>
      <c r="H19" s="12"/>
      <c r="I19" s="12"/>
      <c r="J19" s="12"/>
      <c r="K19" s="12"/>
      <c r="L19" s="23">
        <v>0</v>
      </c>
      <c r="M19" s="23">
        <v>0</v>
      </c>
      <c r="N19" s="12"/>
      <c r="O19" s="12"/>
      <c r="P19" s="3">
        <f t="shared" si="0"/>
        <v>3</v>
      </c>
      <c r="Q19" s="3">
        <f t="shared" si="1"/>
        <v>9</v>
      </c>
      <c r="R19" s="19">
        <f t="shared" si="2"/>
        <v>0</v>
      </c>
      <c r="S19" s="5">
        <f t="shared" si="3"/>
        <v>0</v>
      </c>
    </row>
    <row r="20" spans="1:19" ht="14.4" x14ac:dyDescent="0.3">
      <c r="A20" s="18" t="s">
        <v>28</v>
      </c>
      <c r="B20" s="12"/>
      <c r="C20" s="12"/>
      <c r="D20" s="12"/>
      <c r="E20" s="23">
        <v>0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3">
        <f t="shared" si="0"/>
        <v>1</v>
      </c>
      <c r="Q20" s="3">
        <f t="shared" si="1"/>
        <v>3</v>
      </c>
      <c r="R20" s="19">
        <f t="shared" si="2"/>
        <v>0</v>
      </c>
      <c r="S20" s="5">
        <f t="shared" si="3"/>
        <v>0</v>
      </c>
    </row>
    <row r="21" spans="1:19" ht="14.4" x14ac:dyDescent="0.3">
      <c r="A21" s="18" t="s">
        <v>19</v>
      </c>
      <c r="B21" s="23">
        <v>0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3">
        <f t="shared" si="0"/>
        <v>1</v>
      </c>
      <c r="Q21" s="3">
        <f t="shared" si="1"/>
        <v>3</v>
      </c>
      <c r="R21" s="19">
        <f t="shared" si="2"/>
        <v>0</v>
      </c>
      <c r="S21" s="5">
        <f t="shared" si="3"/>
        <v>0</v>
      </c>
    </row>
    <row r="22" spans="1:19" ht="14.4" x14ac:dyDescent="0.3">
      <c r="A22" s="18" t="s">
        <v>18</v>
      </c>
      <c r="B22" s="23">
        <v>0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3">
        <f t="shared" si="0"/>
        <v>1</v>
      </c>
      <c r="Q22" s="3">
        <f t="shared" si="1"/>
        <v>3</v>
      </c>
      <c r="R22" s="19">
        <f t="shared" si="2"/>
        <v>0</v>
      </c>
      <c r="S22" s="5">
        <f t="shared" si="3"/>
        <v>0</v>
      </c>
    </row>
    <row r="23" spans="1:19" ht="14.4" x14ac:dyDescent="0.3">
      <c r="A23" s="18" t="s">
        <v>13</v>
      </c>
      <c r="B23" s="12"/>
      <c r="C23" s="12"/>
      <c r="D23" s="12"/>
      <c r="E23" s="12"/>
      <c r="F23" s="12"/>
      <c r="G23" s="23">
        <v>0</v>
      </c>
      <c r="H23" s="23">
        <v>0</v>
      </c>
      <c r="I23" s="12"/>
      <c r="J23" s="12"/>
      <c r="K23" s="12"/>
      <c r="L23" s="12"/>
      <c r="M23" s="12"/>
      <c r="N23" s="12"/>
      <c r="O23" s="12"/>
      <c r="P23" s="3">
        <f t="shared" si="0"/>
        <v>2</v>
      </c>
      <c r="Q23" s="3">
        <f t="shared" si="1"/>
        <v>6</v>
      </c>
      <c r="R23" s="19">
        <f t="shared" si="2"/>
        <v>0</v>
      </c>
      <c r="S23" s="5">
        <f t="shared" si="3"/>
        <v>0</v>
      </c>
    </row>
    <row r="24" spans="1:19" ht="14.4" x14ac:dyDescent="0.3">
      <c r="A24" s="18" t="s">
        <v>31</v>
      </c>
      <c r="B24" s="23">
        <v>0</v>
      </c>
      <c r="C24" s="12"/>
      <c r="D24" s="12"/>
      <c r="E24" s="23">
        <v>0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3">
        <f t="shared" si="0"/>
        <v>2</v>
      </c>
      <c r="Q24" s="3">
        <f t="shared" si="1"/>
        <v>6</v>
      </c>
      <c r="R24" s="19">
        <f t="shared" si="2"/>
        <v>0</v>
      </c>
      <c r="S24" s="5">
        <f t="shared" si="3"/>
        <v>0</v>
      </c>
    </row>
    <row r="25" spans="1:19" ht="13.2" customHeight="1" x14ac:dyDescent="0.3">
      <c r="A25" s="18" t="s">
        <v>63</v>
      </c>
      <c r="B25" s="12"/>
      <c r="C25" s="12"/>
      <c r="D25" s="12"/>
      <c r="E25" s="12"/>
      <c r="F25" s="12"/>
      <c r="G25" s="23">
        <v>0</v>
      </c>
      <c r="H25" s="12"/>
      <c r="I25" s="12"/>
      <c r="J25" s="12"/>
      <c r="K25" s="12"/>
      <c r="L25" s="12"/>
      <c r="M25" s="12"/>
      <c r="N25" s="12"/>
      <c r="O25" s="12"/>
      <c r="P25" s="3">
        <f t="shared" si="0"/>
        <v>1</v>
      </c>
      <c r="Q25" s="3">
        <f t="shared" si="1"/>
        <v>3</v>
      </c>
      <c r="R25" s="19">
        <f t="shared" si="2"/>
        <v>0</v>
      </c>
      <c r="S25" s="5">
        <f t="shared" si="3"/>
        <v>0</v>
      </c>
    </row>
    <row r="26" spans="1:19" ht="30.6" customHeight="1" x14ac:dyDescent="0.3">
      <c r="A26" s="18" t="s">
        <v>44</v>
      </c>
      <c r="B26" s="23">
        <v>0</v>
      </c>
      <c r="C26" s="23">
        <v>0</v>
      </c>
      <c r="D26" s="12"/>
      <c r="E26" s="12"/>
      <c r="F26" s="12"/>
      <c r="G26" s="12"/>
      <c r="H26" s="23">
        <v>0</v>
      </c>
      <c r="I26" s="12"/>
      <c r="J26" s="12"/>
      <c r="K26" s="12"/>
      <c r="L26" s="12"/>
      <c r="M26" s="12"/>
      <c r="N26" s="12"/>
      <c r="O26" s="12"/>
      <c r="P26" s="3">
        <f t="shared" si="0"/>
        <v>3</v>
      </c>
      <c r="Q26" s="3">
        <f t="shared" si="1"/>
        <v>9</v>
      </c>
      <c r="R26" s="19">
        <f t="shared" si="2"/>
        <v>0</v>
      </c>
      <c r="S26" s="5">
        <f t="shared" si="3"/>
        <v>0</v>
      </c>
    </row>
    <row r="27" spans="1:19" ht="14.4" x14ac:dyDescent="0.3">
      <c r="A27" s="18" t="s">
        <v>26</v>
      </c>
      <c r="B27" s="12"/>
      <c r="C27" s="12"/>
      <c r="D27" s="12"/>
      <c r="E27" s="23">
        <v>0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3">
        <f t="shared" si="0"/>
        <v>1</v>
      </c>
      <c r="Q27" s="3">
        <f t="shared" si="1"/>
        <v>3</v>
      </c>
      <c r="R27" s="19">
        <f t="shared" si="2"/>
        <v>0</v>
      </c>
      <c r="S27" s="5">
        <f t="shared" si="3"/>
        <v>0</v>
      </c>
    </row>
    <row r="28" spans="1:19" ht="14.4" x14ac:dyDescent="0.3">
      <c r="A28" s="18" t="s">
        <v>20</v>
      </c>
      <c r="B28" s="23">
        <v>0</v>
      </c>
      <c r="C28" s="12"/>
      <c r="D28" s="12"/>
      <c r="E28" s="23">
        <v>0</v>
      </c>
      <c r="F28" s="23">
        <v>0</v>
      </c>
      <c r="G28" s="12"/>
      <c r="H28" s="12"/>
      <c r="I28" s="12"/>
      <c r="J28" s="12"/>
      <c r="K28" s="12"/>
      <c r="L28" s="12"/>
      <c r="M28" s="12"/>
      <c r="N28" s="12"/>
      <c r="O28" s="12"/>
      <c r="P28" s="3">
        <f t="shared" si="0"/>
        <v>3</v>
      </c>
      <c r="Q28" s="3">
        <f t="shared" si="1"/>
        <v>9</v>
      </c>
      <c r="R28" s="19">
        <f t="shared" si="2"/>
        <v>0</v>
      </c>
      <c r="S28" s="5">
        <f t="shared" si="3"/>
        <v>0</v>
      </c>
    </row>
    <row r="29" spans="1:19" ht="14.4" x14ac:dyDescent="0.3">
      <c r="A29" s="18" t="s">
        <v>33</v>
      </c>
      <c r="B29" s="23">
        <v>0</v>
      </c>
      <c r="C29" s="23">
        <v>0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12"/>
      <c r="J29" s="12"/>
      <c r="K29" s="12"/>
      <c r="L29" s="12"/>
      <c r="M29" s="12"/>
      <c r="N29" s="12"/>
      <c r="O29" s="12"/>
      <c r="P29" s="3">
        <f t="shared" si="0"/>
        <v>7</v>
      </c>
      <c r="Q29" s="3">
        <f t="shared" si="1"/>
        <v>21</v>
      </c>
      <c r="R29" s="19">
        <f t="shared" si="2"/>
        <v>0</v>
      </c>
      <c r="S29" s="5">
        <f t="shared" si="3"/>
        <v>0</v>
      </c>
    </row>
    <row r="30" spans="1:19" ht="14.4" x14ac:dyDescent="0.3">
      <c r="A30" s="18" t="s">
        <v>37</v>
      </c>
      <c r="B30" s="12"/>
      <c r="C30" s="12"/>
      <c r="D30" s="12"/>
      <c r="E30" s="12"/>
      <c r="F30" s="12"/>
      <c r="G30" s="23">
        <v>0</v>
      </c>
      <c r="H30" s="12"/>
      <c r="I30" s="12"/>
      <c r="J30" s="12"/>
      <c r="K30" s="12"/>
      <c r="L30" s="12"/>
      <c r="M30" s="12"/>
      <c r="N30" s="12"/>
      <c r="O30" s="12"/>
      <c r="P30" s="3">
        <f t="shared" si="0"/>
        <v>1</v>
      </c>
      <c r="Q30" s="3">
        <f t="shared" si="1"/>
        <v>3</v>
      </c>
      <c r="R30" s="19">
        <f t="shared" si="2"/>
        <v>0</v>
      </c>
      <c r="S30" s="5">
        <f t="shared" si="3"/>
        <v>0</v>
      </c>
    </row>
    <row r="31" spans="1:19" ht="14.4" x14ac:dyDescent="0.3">
      <c r="A31" s="18" t="s">
        <v>38</v>
      </c>
      <c r="B31" s="12"/>
      <c r="C31" s="12"/>
      <c r="D31" s="12"/>
      <c r="E31" s="12"/>
      <c r="F31" s="12"/>
      <c r="G31" s="23">
        <v>0</v>
      </c>
      <c r="H31" s="12"/>
      <c r="I31" s="12"/>
      <c r="J31" s="12"/>
      <c r="K31" s="12"/>
      <c r="L31" s="12"/>
      <c r="M31" s="12"/>
      <c r="N31" s="12"/>
      <c r="O31" s="12"/>
      <c r="P31" s="3">
        <f t="shared" si="0"/>
        <v>1</v>
      </c>
      <c r="Q31" s="3">
        <f t="shared" si="1"/>
        <v>3</v>
      </c>
      <c r="R31" s="19">
        <f t="shared" si="2"/>
        <v>0</v>
      </c>
      <c r="S31" s="5">
        <f t="shared" si="3"/>
        <v>0</v>
      </c>
    </row>
    <row r="32" spans="1:19" ht="14.4" x14ac:dyDescent="0.3">
      <c r="A32" s="18" t="s">
        <v>32</v>
      </c>
      <c r="B32" s="12"/>
      <c r="C32" s="12"/>
      <c r="D32" s="23">
        <v>0</v>
      </c>
      <c r="E32" s="23">
        <v>0</v>
      </c>
      <c r="F32" s="23">
        <v>0</v>
      </c>
      <c r="G32" s="12"/>
      <c r="H32" s="12"/>
      <c r="I32" s="12"/>
      <c r="J32" s="12"/>
      <c r="K32" s="12"/>
      <c r="L32" s="12"/>
      <c r="M32" s="23">
        <v>0</v>
      </c>
      <c r="N32" s="12"/>
      <c r="O32" s="12"/>
      <c r="P32" s="3">
        <f t="shared" si="0"/>
        <v>4</v>
      </c>
      <c r="Q32" s="3">
        <f t="shared" si="1"/>
        <v>12</v>
      </c>
      <c r="R32" s="19">
        <f t="shared" si="2"/>
        <v>0</v>
      </c>
      <c r="S32" s="5">
        <f t="shared" si="3"/>
        <v>0</v>
      </c>
    </row>
    <row r="33" spans="1:19" ht="14.4" x14ac:dyDescent="0.3">
      <c r="A33" s="18" t="s">
        <v>52</v>
      </c>
      <c r="B33" s="23">
        <v>0</v>
      </c>
      <c r="C33" s="23">
        <v>0</v>
      </c>
      <c r="D33" s="23">
        <v>0</v>
      </c>
      <c r="E33" s="23">
        <v>0</v>
      </c>
      <c r="F33" s="23">
        <v>0</v>
      </c>
      <c r="G33" s="12"/>
      <c r="H33" s="12"/>
      <c r="I33" s="23">
        <v>0</v>
      </c>
      <c r="J33" s="12"/>
      <c r="K33" s="12"/>
      <c r="L33" s="23">
        <v>0</v>
      </c>
      <c r="M33" s="23">
        <v>0</v>
      </c>
      <c r="N33" s="12"/>
      <c r="O33" s="12"/>
      <c r="P33" s="3">
        <f t="shared" si="0"/>
        <v>8</v>
      </c>
      <c r="Q33" s="3">
        <f t="shared" si="1"/>
        <v>24</v>
      </c>
      <c r="R33" s="19">
        <f t="shared" si="2"/>
        <v>0</v>
      </c>
      <c r="S33" s="5">
        <f t="shared" si="3"/>
        <v>0</v>
      </c>
    </row>
    <row r="34" spans="1:19" ht="14.4" x14ac:dyDescent="0.3">
      <c r="A34" s="18" t="s">
        <v>43</v>
      </c>
      <c r="B34" s="23">
        <v>0</v>
      </c>
      <c r="C34" s="12"/>
      <c r="D34" s="23">
        <v>0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12"/>
      <c r="K34" s="12"/>
      <c r="L34" s="23">
        <v>0</v>
      </c>
      <c r="M34" s="23">
        <v>0</v>
      </c>
      <c r="N34" s="23">
        <v>0</v>
      </c>
      <c r="O34" s="23">
        <v>0</v>
      </c>
      <c r="P34" s="3">
        <f t="shared" si="0"/>
        <v>11</v>
      </c>
      <c r="Q34" s="3">
        <f t="shared" si="1"/>
        <v>33</v>
      </c>
      <c r="R34" s="19">
        <f t="shared" si="2"/>
        <v>0</v>
      </c>
      <c r="S34" s="5">
        <f t="shared" si="3"/>
        <v>0</v>
      </c>
    </row>
    <row r="35" spans="1:19" ht="15" customHeight="1" x14ac:dyDescent="0.3">
      <c r="A35" s="18" t="s">
        <v>29</v>
      </c>
      <c r="B35" s="12"/>
      <c r="C35" s="12"/>
      <c r="D35" s="12"/>
      <c r="E35" s="23">
        <v>0</v>
      </c>
      <c r="F35" s="23">
        <v>0</v>
      </c>
      <c r="G35" s="12"/>
      <c r="H35" s="12"/>
      <c r="I35" s="12"/>
      <c r="J35" s="12"/>
      <c r="K35" s="12"/>
      <c r="L35" s="12"/>
      <c r="M35" s="12"/>
      <c r="N35" s="12"/>
      <c r="O35" s="12"/>
      <c r="P35" s="3">
        <f t="shared" si="0"/>
        <v>2</v>
      </c>
      <c r="Q35" s="3">
        <f t="shared" si="1"/>
        <v>6</v>
      </c>
      <c r="R35" s="19">
        <f t="shared" si="2"/>
        <v>0</v>
      </c>
      <c r="S35" s="5">
        <f t="shared" si="3"/>
        <v>0</v>
      </c>
    </row>
    <row r="36" spans="1:19" ht="18" customHeight="1" x14ac:dyDescent="0.3">
      <c r="A36" s="18" t="s">
        <v>30</v>
      </c>
      <c r="B36" s="12"/>
      <c r="C36" s="12"/>
      <c r="D36" s="23">
        <v>0</v>
      </c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3">
        <f t="shared" si="0"/>
        <v>1</v>
      </c>
      <c r="Q36" s="3">
        <f t="shared" si="1"/>
        <v>3</v>
      </c>
      <c r="R36" s="19">
        <f t="shared" si="2"/>
        <v>0</v>
      </c>
      <c r="S36" s="5">
        <f t="shared" si="3"/>
        <v>0</v>
      </c>
    </row>
    <row r="37" spans="1:19" ht="14.4" x14ac:dyDescent="0.3">
      <c r="A37" s="18" t="s">
        <v>22</v>
      </c>
      <c r="B37" s="12"/>
      <c r="C37" s="12"/>
      <c r="D37" s="23">
        <v>0</v>
      </c>
      <c r="E37" s="23">
        <v>0</v>
      </c>
      <c r="F37" s="23">
        <v>0</v>
      </c>
      <c r="G37" s="12"/>
      <c r="H37" s="12"/>
      <c r="I37" s="12"/>
      <c r="J37" s="12"/>
      <c r="K37" s="12"/>
      <c r="L37" s="12"/>
      <c r="M37" s="23">
        <v>0</v>
      </c>
      <c r="N37" s="12"/>
      <c r="O37" s="12"/>
      <c r="P37" s="3">
        <f t="shared" si="0"/>
        <v>4</v>
      </c>
      <c r="Q37" s="3">
        <f t="shared" si="1"/>
        <v>12</v>
      </c>
      <c r="R37" s="19">
        <f t="shared" si="2"/>
        <v>0</v>
      </c>
      <c r="S37" s="5">
        <f t="shared" si="3"/>
        <v>0</v>
      </c>
    </row>
    <row r="38" spans="1:19" ht="14.4" x14ac:dyDescent="0.3">
      <c r="A38" s="18" t="s">
        <v>34</v>
      </c>
      <c r="B38" s="12"/>
      <c r="C38" s="12"/>
      <c r="D38" s="12"/>
      <c r="E38" s="23">
        <v>0</v>
      </c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3">
        <f t="shared" si="0"/>
        <v>1</v>
      </c>
      <c r="Q38" s="3">
        <f t="shared" si="1"/>
        <v>3</v>
      </c>
      <c r="R38" s="19">
        <f t="shared" si="2"/>
        <v>0</v>
      </c>
      <c r="S38" s="5">
        <f t="shared" si="3"/>
        <v>0</v>
      </c>
    </row>
    <row r="39" spans="1:19" ht="14.4" x14ac:dyDescent="0.3">
      <c r="A39" s="18" t="s">
        <v>36</v>
      </c>
      <c r="B39" s="12"/>
      <c r="C39" s="12"/>
      <c r="D39" s="12"/>
      <c r="E39" s="12"/>
      <c r="F39" s="12"/>
      <c r="G39" s="23">
        <v>0</v>
      </c>
      <c r="H39" s="12"/>
      <c r="I39" s="12"/>
      <c r="J39" s="12"/>
      <c r="K39" s="12"/>
      <c r="L39" s="12"/>
      <c r="M39" s="12"/>
      <c r="N39" s="12"/>
      <c r="O39" s="12"/>
      <c r="P39" s="3">
        <f t="shared" si="0"/>
        <v>1</v>
      </c>
      <c r="Q39" s="3">
        <f t="shared" si="1"/>
        <v>3</v>
      </c>
      <c r="R39" s="19">
        <f t="shared" si="2"/>
        <v>0</v>
      </c>
      <c r="S39" s="5">
        <f t="shared" si="3"/>
        <v>0</v>
      </c>
    </row>
    <row r="40" spans="1:19" ht="28.8" x14ac:dyDescent="0.3">
      <c r="A40" s="18" t="s">
        <v>54</v>
      </c>
      <c r="B40" s="23">
        <v>0</v>
      </c>
      <c r="C40" s="12"/>
      <c r="D40" s="12"/>
      <c r="E40" s="12"/>
      <c r="F40" s="12"/>
      <c r="G40" s="23">
        <v>0</v>
      </c>
      <c r="H40" s="12"/>
      <c r="I40" s="12"/>
      <c r="J40" s="12"/>
      <c r="K40" s="12"/>
      <c r="L40" s="12"/>
      <c r="M40" s="12"/>
      <c r="N40" s="12"/>
      <c r="O40" s="12"/>
      <c r="P40" s="3">
        <f t="shared" si="0"/>
        <v>2</v>
      </c>
      <c r="Q40" s="3">
        <f t="shared" si="1"/>
        <v>6</v>
      </c>
      <c r="R40" s="19">
        <f t="shared" si="2"/>
        <v>0</v>
      </c>
      <c r="S40" s="5">
        <f t="shared" si="3"/>
        <v>0</v>
      </c>
    </row>
    <row r="41" spans="1:19" ht="14.4" x14ac:dyDescent="0.3">
      <c r="A41" s="18" t="s">
        <v>14</v>
      </c>
      <c r="B41" s="12"/>
      <c r="C41" s="12"/>
      <c r="D41" s="12"/>
      <c r="E41" s="12"/>
      <c r="F41" s="12"/>
      <c r="G41" s="12"/>
      <c r="H41" s="12"/>
      <c r="I41" s="12"/>
      <c r="J41" s="23">
        <v>0</v>
      </c>
      <c r="K41" s="12"/>
      <c r="L41" s="12"/>
      <c r="M41" s="12"/>
      <c r="N41" s="12"/>
      <c r="O41" s="12"/>
      <c r="P41" s="3">
        <f t="shared" si="0"/>
        <v>1</v>
      </c>
      <c r="Q41" s="3">
        <f t="shared" si="1"/>
        <v>3</v>
      </c>
      <c r="R41" s="19">
        <f t="shared" si="2"/>
        <v>0</v>
      </c>
      <c r="S41" s="5">
        <f t="shared" si="3"/>
        <v>0</v>
      </c>
    </row>
    <row r="42" spans="1:19" ht="14.4" x14ac:dyDescent="0.3">
      <c r="A42" s="18" t="s">
        <v>15</v>
      </c>
      <c r="B42" s="12"/>
      <c r="C42" s="12"/>
      <c r="D42" s="12"/>
      <c r="E42" s="12"/>
      <c r="F42" s="12"/>
      <c r="G42" s="12"/>
      <c r="H42" s="12"/>
      <c r="I42" s="12"/>
      <c r="J42" s="23">
        <v>0</v>
      </c>
      <c r="K42" s="12"/>
      <c r="L42" s="12"/>
      <c r="M42" s="12"/>
      <c r="N42" s="12"/>
      <c r="O42" s="12"/>
      <c r="P42" s="3">
        <f t="shared" si="0"/>
        <v>1</v>
      </c>
      <c r="Q42" s="3">
        <f t="shared" si="1"/>
        <v>3</v>
      </c>
      <c r="R42" s="19">
        <f t="shared" si="2"/>
        <v>0</v>
      </c>
      <c r="S42" s="5">
        <f t="shared" si="3"/>
        <v>0</v>
      </c>
    </row>
    <row r="43" spans="1:19" ht="14.4" x14ac:dyDescent="0.3">
      <c r="A43" s="18" t="s">
        <v>39</v>
      </c>
      <c r="B43" s="12"/>
      <c r="C43" s="12"/>
      <c r="D43" s="12"/>
      <c r="E43" s="12"/>
      <c r="F43" s="12"/>
      <c r="G43" s="12"/>
      <c r="H43" s="12"/>
      <c r="I43" s="12"/>
      <c r="J43" s="23">
        <v>0</v>
      </c>
      <c r="K43" s="12"/>
      <c r="L43" s="12"/>
      <c r="M43" s="12"/>
      <c r="N43" s="12"/>
      <c r="O43" s="12"/>
      <c r="P43" s="3">
        <f t="shared" si="0"/>
        <v>1</v>
      </c>
      <c r="Q43" s="3">
        <f t="shared" si="1"/>
        <v>3</v>
      </c>
      <c r="R43" s="19">
        <f t="shared" si="2"/>
        <v>0</v>
      </c>
      <c r="S43" s="5">
        <f t="shared" si="3"/>
        <v>0</v>
      </c>
    </row>
    <row r="44" spans="1:19" ht="14.4" x14ac:dyDescent="0.3">
      <c r="A44" s="7" t="s">
        <v>16</v>
      </c>
      <c r="B44" s="6">
        <f>40-COUNTIF(B4:B43,"")</f>
        <v>15</v>
      </c>
      <c r="C44" s="6">
        <f t="shared" ref="C44:O44" si="4">40-COUNTIF(C4:C43,"")</f>
        <v>5</v>
      </c>
      <c r="D44" s="6">
        <f t="shared" si="4"/>
        <v>13</v>
      </c>
      <c r="E44" s="6">
        <f t="shared" si="4"/>
        <v>19</v>
      </c>
      <c r="F44" s="6">
        <f t="shared" si="4"/>
        <v>13</v>
      </c>
      <c r="G44" s="6">
        <f t="shared" si="4"/>
        <v>16</v>
      </c>
      <c r="H44" s="6">
        <f t="shared" si="4"/>
        <v>7</v>
      </c>
      <c r="I44" s="6">
        <f t="shared" si="4"/>
        <v>7</v>
      </c>
      <c r="J44" s="6">
        <f t="shared" si="4"/>
        <v>3</v>
      </c>
      <c r="K44" s="6">
        <f t="shared" si="4"/>
        <v>1</v>
      </c>
      <c r="L44" s="6">
        <f t="shared" si="4"/>
        <v>9</v>
      </c>
      <c r="M44" s="6">
        <f t="shared" si="4"/>
        <v>11</v>
      </c>
      <c r="N44" s="6">
        <f t="shared" si="4"/>
        <v>3</v>
      </c>
      <c r="O44" s="6">
        <f t="shared" si="4"/>
        <v>3</v>
      </c>
    </row>
    <row r="45" spans="1:19" ht="14.4" x14ac:dyDescent="0.3">
      <c r="A45" s="7" t="s">
        <v>5</v>
      </c>
      <c r="B45" s="6">
        <f>B44*3</f>
        <v>45</v>
      </c>
      <c r="C45" s="6">
        <f t="shared" ref="C45:O45" si="5">C44*3</f>
        <v>15</v>
      </c>
      <c r="D45" s="6">
        <f t="shared" si="5"/>
        <v>39</v>
      </c>
      <c r="E45" s="6">
        <f t="shared" si="5"/>
        <v>57</v>
      </c>
      <c r="F45" s="6">
        <f t="shared" si="5"/>
        <v>39</v>
      </c>
      <c r="G45" s="6">
        <f t="shared" si="5"/>
        <v>48</v>
      </c>
      <c r="H45" s="6">
        <f t="shared" si="5"/>
        <v>21</v>
      </c>
      <c r="I45" s="6">
        <f t="shared" si="5"/>
        <v>21</v>
      </c>
      <c r="J45" s="6">
        <f t="shared" si="5"/>
        <v>9</v>
      </c>
      <c r="K45" s="6">
        <f t="shared" si="5"/>
        <v>3</v>
      </c>
      <c r="L45" s="6">
        <f t="shared" si="5"/>
        <v>27</v>
      </c>
      <c r="M45" s="6">
        <f t="shared" si="5"/>
        <v>33</v>
      </c>
      <c r="N45" s="6">
        <f t="shared" si="5"/>
        <v>9</v>
      </c>
      <c r="O45" s="6">
        <f t="shared" si="5"/>
        <v>9</v>
      </c>
    </row>
    <row r="46" spans="1:19" ht="14.4" x14ac:dyDescent="0.3">
      <c r="A46" s="20" t="s">
        <v>46</v>
      </c>
      <c r="B46" s="21">
        <f>AVERAGE(B4:B43)</f>
        <v>0</v>
      </c>
      <c r="C46" s="21">
        <f t="shared" ref="C46:O46" si="6">AVERAGE(C4:C43)</f>
        <v>0</v>
      </c>
      <c r="D46" s="21">
        <f t="shared" si="6"/>
        <v>0</v>
      </c>
      <c r="E46" s="21">
        <f t="shared" si="6"/>
        <v>0</v>
      </c>
      <c r="F46" s="21">
        <f t="shared" si="6"/>
        <v>0</v>
      </c>
      <c r="G46" s="21">
        <f t="shared" si="6"/>
        <v>0</v>
      </c>
      <c r="H46" s="21">
        <f t="shared" si="6"/>
        <v>0</v>
      </c>
      <c r="I46" s="21">
        <f t="shared" si="6"/>
        <v>0</v>
      </c>
      <c r="J46" s="21">
        <f t="shared" si="6"/>
        <v>0</v>
      </c>
      <c r="K46" s="21">
        <f t="shared" si="6"/>
        <v>0</v>
      </c>
      <c r="L46" s="21">
        <f t="shared" si="6"/>
        <v>0</v>
      </c>
      <c r="M46" s="21">
        <f t="shared" si="6"/>
        <v>0</v>
      </c>
      <c r="N46" s="21">
        <f t="shared" si="6"/>
        <v>0</v>
      </c>
      <c r="O46" s="21">
        <f t="shared" si="6"/>
        <v>0</v>
      </c>
    </row>
    <row r="47" spans="1:19" ht="14.4" x14ac:dyDescent="0.3">
      <c r="A47" s="7" t="s">
        <v>17</v>
      </c>
      <c r="B47" s="13">
        <f>(B46*B44)/B45</f>
        <v>0</v>
      </c>
      <c r="C47" s="13">
        <f t="shared" ref="C47:O47" si="7">(C46*C44)/C45</f>
        <v>0</v>
      </c>
      <c r="D47" s="13">
        <f t="shared" si="7"/>
        <v>0</v>
      </c>
      <c r="E47" s="13">
        <f t="shared" si="7"/>
        <v>0</v>
      </c>
      <c r="F47" s="13">
        <f t="shared" si="7"/>
        <v>0</v>
      </c>
      <c r="G47" s="13">
        <f t="shared" si="7"/>
        <v>0</v>
      </c>
      <c r="H47" s="13">
        <f t="shared" si="7"/>
        <v>0</v>
      </c>
      <c r="I47" s="13">
        <f t="shared" si="7"/>
        <v>0</v>
      </c>
      <c r="J47" s="13">
        <f t="shared" si="7"/>
        <v>0</v>
      </c>
      <c r="K47" s="13">
        <f t="shared" si="7"/>
        <v>0</v>
      </c>
      <c r="L47" s="13">
        <f t="shared" si="7"/>
        <v>0</v>
      </c>
      <c r="M47" s="13">
        <f t="shared" si="7"/>
        <v>0</v>
      </c>
      <c r="N47" s="13">
        <f t="shared" si="7"/>
        <v>0</v>
      </c>
      <c r="O47" s="13">
        <f t="shared" si="7"/>
        <v>0</v>
      </c>
    </row>
    <row r="48" spans="1:19" ht="19.2" customHeight="1" x14ac:dyDescent="0.3">
      <c r="B48" s="24" t="s">
        <v>49</v>
      </c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</row>
    <row r="49" spans="2:15" ht="19.2" customHeight="1" x14ac:dyDescent="0.3">
      <c r="B49" s="25" t="s">
        <v>50</v>
      </c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</row>
  </sheetData>
  <mergeCells count="2">
    <mergeCell ref="B48:O48"/>
    <mergeCell ref="B49:O49"/>
  </mergeCells>
  <pageMargins left="0.7" right="0.7" top="0.75" bottom="0.75" header="0.3" footer="0.3"/>
  <pageSetup paperSize="8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49"/>
  <sheetViews>
    <sheetView zoomScale="80" zoomScaleNormal="80" workbookViewId="0">
      <pane xSplit="1" ySplit="1" topLeftCell="B21" activePane="bottomRight" state="frozen"/>
      <selection pane="topRight" activeCell="B1" sqref="B1"/>
      <selection pane="bottomLeft" activeCell="A2" sqref="A2"/>
      <selection pane="bottomRight" activeCell="A4" sqref="A4:A43"/>
    </sheetView>
  </sheetViews>
  <sheetFormatPr baseColWidth="10" defaultRowHeight="19.2" customHeight="1" x14ac:dyDescent="0.3"/>
  <cols>
    <col min="1" max="1" width="68.77734375" style="10" customWidth="1"/>
    <col min="2" max="2" width="17.33203125" style="14" customWidth="1"/>
    <col min="3" max="3" width="10.5546875" style="14" customWidth="1"/>
    <col min="4" max="4" width="11.5546875" style="14" customWidth="1"/>
    <col min="5" max="5" width="9.77734375" style="14" customWidth="1"/>
    <col min="6" max="6" width="9.5546875" style="14" customWidth="1"/>
    <col min="7" max="15" width="11.5546875" style="14" customWidth="1"/>
    <col min="16" max="18" width="11.5546875" style="1"/>
    <col min="19" max="19" width="11.5546875" style="1" customWidth="1"/>
  </cols>
  <sheetData>
    <row r="1" spans="1:20" s="9" customFormat="1" ht="77.400000000000006" customHeight="1" x14ac:dyDescent="0.3">
      <c r="A1" s="7" t="s">
        <v>0</v>
      </c>
      <c r="B1" s="7" t="s">
        <v>59</v>
      </c>
      <c r="C1" s="8" t="s">
        <v>58</v>
      </c>
      <c r="D1" s="8" t="s">
        <v>1</v>
      </c>
      <c r="E1" s="8" t="s">
        <v>2</v>
      </c>
      <c r="F1" s="8" t="s">
        <v>60</v>
      </c>
      <c r="G1" s="8" t="s">
        <v>61</v>
      </c>
      <c r="H1" s="8" t="s">
        <v>64</v>
      </c>
      <c r="I1" s="8" t="s">
        <v>65</v>
      </c>
      <c r="J1" s="8" t="s">
        <v>3</v>
      </c>
      <c r="K1" s="8" t="s">
        <v>55</v>
      </c>
      <c r="L1" s="8" t="s">
        <v>66</v>
      </c>
      <c r="M1" s="8" t="s">
        <v>56</v>
      </c>
      <c r="N1" s="8" t="s">
        <v>67</v>
      </c>
      <c r="O1" s="8" t="s">
        <v>57</v>
      </c>
      <c r="P1" s="8" t="s">
        <v>4</v>
      </c>
      <c r="Q1" s="8" t="s">
        <v>5</v>
      </c>
      <c r="R1" s="8" t="s">
        <v>6</v>
      </c>
      <c r="S1" s="7" t="s">
        <v>7</v>
      </c>
      <c r="T1" s="9" t="s">
        <v>48</v>
      </c>
    </row>
    <row r="2" spans="1:20" s="9" customFormat="1" ht="14.4" customHeight="1" x14ac:dyDescent="0.3">
      <c r="A2" s="7" t="s">
        <v>45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6"/>
      <c r="Q2" s="16"/>
      <c r="R2" s="16"/>
      <c r="S2" s="17"/>
    </row>
    <row r="3" spans="1:20" ht="19.2" customHeight="1" x14ac:dyDescent="0.3">
      <c r="A3" s="7" t="s">
        <v>8</v>
      </c>
      <c r="B3" s="11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4"/>
      <c r="Q3" s="4"/>
      <c r="R3" s="22" t="s">
        <v>47</v>
      </c>
      <c r="S3" s="2"/>
    </row>
    <row r="4" spans="1:20" ht="13.8" customHeight="1" x14ac:dyDescent="0.3">
      <c r="A4" s="18" t="s">
        <v>41</v>
      </c>
      <c r="B4" s="23">
        <v>0</v>
      </c>
      <c r="C4" s="12"/>
      <c r="D4" s="12"/>
      <c r="E4" s="23">
        <v>0</v>
      </c>
      <c r="F4" s="12"/>
      <c r="G4" s="23">
        <v>0</v>
      </c>
      <c r="H4" s="23">
        <v>0</v>
      </c>
      <c r="I4" s="23">
        <v>0</v>
      </c>
      <c r="J4" s="12"/>
      <c r="K4" s="23">
        <v>0</v>
      </c>
      <c r="L4" s="23">
        <v>0</v>
      </c>
      <c r="M4" s="23">
        <v>0</v>
      </c>
      <c r="N4" s="23">
        <v>0</v>
      </c>
      <c r="O4" s="23">
        <v>0</v>
      </c>
      <c r="P4" s="3">
        <f>14-COUNTIF(B4:O4,"")</f>
        <v>10</v>
      </c>
      <c r="Q4" s="3">
        <f>P4*3</f>
        <v>30</v>
      </c>
      <c r="R4" s="19">
        <f>AVERAGE(B4:O4)</f>
        <v>0</v>
      </c>
      <c r="S4" s="5">
        <f>(R4*P4)/Q4</f>
        <v>0</v>
      </c>
    </row>
    <row r="5" spans="1:20" ht="13.2" customHeight="1" x14ac:dyDescent="0.3">
      <c r="A5" s="18" t="s">
        <v>40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23">
        <v>0</v>
      </c>
      <c r="N5" s="12"/>
      <c r="O5" s="12"/>
      <c r="P5" s="3">
        <f t="shared" ref="P5:P43" si="0">14-COUNTIF(B5:O5,"")</f>
        <v>1</v>
      </c>
      <c r="Q5" s="3">
        <f t="shared" ref="Q5:Q43" si="1">P5*3</f>
        <v>3</v>
      </c>
      <c r="R5" s="19">
        <f t="shared" ref="R5:R43" si="2">AVERAGE(B5:O5)</f>
        <v>0</v>
      </c>
      <c r="S5" s="5">
        <f t="shared" ref="S5:S43" si="3">(R5*P5)/Q5</f>
        <v>0</v>
      </c>
    </row>
    <row r="6" spans="1:20" ht="14.4" x14ac:dyDescent="0.3">
      <c r="A6" s="18" t="s">
        <v>9</v>
      </c>
      <c r="B6" s="23">
        <v>0</v>
      </c>
      <c r="C6" s="23">
        <v>0</v>
      </c>
      <c r="D6" s="23">
        <v>0</v>
      </c>
      <c r="E6" s="23">
        <v>0</v>
      </c>
      <c r="F6" s="23">
        <v>0</v>
      </c>
      <c r="G6" s="23">
        <v>0</v>
      </c>
      <c r="H6" s="23">
        <v>0</v>
      </c>
      <c r="I6" s="23">
        <v>0</v>
      </c>
      <c r="J6" s="12"/>
      <c r="K6" s="12"/>
      <c r="L6" s="23">
        <v>0</v>
      </c>
      <c r="M6" s="23">
        <v>0</v>
      </c>
      <c r="N6" s="12"/>
      <c r="O6" s="12"/>
      <c r="P6" s="3">
        <f t="shared" si="0"/>
        <v>10</v>
      </c>
      <c r="Q6" s="3">
        <f t="shared" si="1"/>
        <v>30</v>
      </c>
      <c r="R6" s="19">
        <f t="shared" si="2"/>
        <v>0</v>
      </c>
      <c r="S6" s="5">
        <f t="shared" si="3"/>
        <v>0</v>
      </c>
    </row>
    <row r="7" spans="1:20" ht="14.4" x14ac:dyDescent="0.3">
      <c r="A7" s="18" t="s">
        <v>10</v>
      </c>
      <c r="B7" s="23">
        <v>0</v>
      </c>
      <c r="C7" s="12"/>
      <c r="D7" s="23">
        <v>0</v>
      </c>
      <c r="E7" s="23">
        <v>0</v>
      </c>
      <c r="F7" s="12"/>
      <c r="G7" s="23">
        <v>0</v>
      </c>
      <c r="H7" s="12"/>
      <c r="I7" s="23">
        <v>0</v>
      </c>
      <c r="J7" s="12"/>
      <c r="K7" s="12"/>
      <c r="L7" s="23">
        <v>0</v>
      </c>
      <c r="M7" s="23">
        <v>0</v>
      </c>
      <c r="N7" s="12"/>
      <c r="O7" s="12"/>
      <c r="P7" s="3">
        <f t="shared" si="0"/>
        <v>7</v>
      </c>
      <c r="Q7" s="3">
        <f t="shared" si="1"/>
        <v>21</v>
      </c>
      <c r="R7" s="19">
        <f t="shared" si="2"/>
        <v>0</v>
      </c>
      <c r="S7" s="5">
        <f t="shared" si="3"/>
        <v>0</v>
      </c>
    </row>
    <row r="8" spans="1:20" ht="14.4" x14ac:dyDescent="0.3">
      <c r="A8" s="18" t="s">
        <v>12</v>
      </c>
      <c r="B8" s="23">
        <v>0</v>
      </c>
      <c r="C8" s="12"/>
      <c r="D8" s="12"/>
      <c r="E8" s="23">
        <v>0</v>
      </c>
      <c r="F8" s="12"/>
      <c r="G8" s="23">
        <v>0</v>
      </c>
      <c r="H8" s="12"/>
      <c r="I8" s="23">
        <v>0</v>
      </c>
      <c r="J8" s="12"/>
      <c r="K8" s="12"/>
      <c r="L8" s="23">
        <v>0</v>
      </c>
      <c r="M8" s="23">
        <v>0</v>
      </c>
      <c r="N8" s="12"/>
      <c r="O8" s="12"/>
      <c r="P8" s="3">
        <f t="shared" si="0"/>
        <v>6</v>
      </c>
      <c r="Q8" s="3">
        <f t="shared" si="1"/>
        <v>18</v>
      </c>
      <c r="R8" s="19">
        <f t="shared" si="2"/>
        <v>0</v>
      </c>
      <c r="S8" s="5">
        <f t="shared" si="3"/>
        <v>0</v>
      </c>
    </row>
    <row r="9" spans="1:20" ht="14.4" x14ac:dyDescent="0.3">
      <c r="A9" s="18" t="s">
        <v>51</v>
      </c>
      <c r="B9" s="23">
        <v>0</v>
      </c>
      <c r="C9" s="23">
        <v>0</v>
      </c>
      <c r="D9" s="12"/>
      <c r="E9" s="12"/>
      <c r="F9" s="12"/>
      <c r="G9" s="23">
        <v>0</v>
      </c>
      <c r="H9" s="23">
        <v>0</v>
      </c>
      <c r="I9" s="23">
        <v>0</v>
      </c>
      <c r="J9" s="12"/>
      <c r="K9" s="12"/>
      <c r="L9" s="23">
        <v>0</v>
      </c>
      <c r="M9" s="12"/>
      <c r="N9" s="23">
        <v>0</v>
      </c>
      <c r="O9" s="23">
        <v>0</v>
      </c>
      <c r="P9" s="3">
        <f t="shared" si="0"/>
        <v>8</v>
      </c>
      <c r="Q9" s="3">
        <f t="shared" si="1"/>
        <v>24</v>
      </c>
      <c r="R9" s="19">
        <f t="shared" si="2"/>
        <v>0</v>
      </c>
      <c r="S9" s="5">
        <f t="shared" si="3"/>
        <v>0</v>
      </c>
    </row>
    <row r="10" spans="1:20" ht="14.4" x14ac:dyDescent="0.3">
      <c r="A10" s="18" t="s">
        <v>24</v>
      </c>
      <c r="B10" s="12"/>
      <c r="C10" s="12"/>
      <c r="D10" s="12"/>
      <c r="E10" s="23">
        <v>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3">
        <f t="shared" si="0"/>
        <v>1</v>
      </c>
      <c r="Q10" s="3">
        <f t="shared" si="1"/>
        <v>3</v>
      </c>
      <c r="R10" s="19">
        <f t="shared" si="2"/>
        <v>0</v>
      </c>
      <c r="S10" s="5">
        <f t="shared" si="3"/>
        <v>0</v>
      </c>
    </row>
    <row r="11" spans="1:20" ht="12.6" customHeight="1" x14ac:dyDescent="0.3">
      <c r="A11" s="18" t="s">
        <v>21</v>
      </c>
      <c r="B11" s="12"/>
      <c r="C11" s="12"/>
      <c r="D11" s="23">
        <v>0</v>
      </c>
      <c r="E11" s="12"/>
      <c r="F11" s="23">
        <v>0</v>
      </c>
      <c r="G11" s="12"/>
      <c r="H11" s="12"/>
      <c r="I11" s="12"/>
      <c r="J11" s="12"/>
      <c r="K11" s="12"/>
      <c r="L11" s="12"/>
      <c r="M11" s="12"/>
      <c r="N11" s="12"/>
      <c r="O11" s="12"/>
      <c r="P11" s="3">
        <f t="shared" si="0"/>
        <v>2</v>
      </c>
      <c r="Q11" s="3">
        <f t="shared" si="1"/>
        <v>6</v>
      </c>
      <c r="R11" s="19">
        <f t="shared" si="2"/>
        <v>0</v>
      </c>
      <c r="S11" s="5">
        <f t="shared" si="3"/>
        <v>0</v>
      </c>
    </row>
    <row r="12" spans="1:20" ht="14.4" x14ac:dyDescent="0.3">
      <c r="A12" s="18" t="s">
        <v>25</v>
      </c>
      <c r="B12" s="12"/>
      <c r="C12" s="12"/>
      <c r="D12" s="12"/>
      <c r="E12" s="23">
        <v>0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3">
        <f t="shared" si="0"/>
        <v>1</v>
      </c>
      <c r="Q12" s="3">
        <f t="shared" si="1"/>
        <v>3</v>
      </c>
      <c r="R12" s="19">
        <f t="shared" si="2"/>
        <v>0</v>
      </c>
      <c r="S12" s="5">
        <f t="shared" si="3"/>
        <v>0</v>
      </c>
    </row>
    <row r="13" spans="1:20" ht="16.2" customHeight="1" x14ac:dyDescent="0.3">
      <c r="A13" s="18" t="s">
        <v>42</v>
      </c>
      <c r="B13" s="12"/>
      <c r="C13" s="12"/>
      <c r="D13" s="23">
        <v>0</v>
      </c>
      <c r="E13" s="12"/>
      <c r="F13" s="23">
        <v>0</v>
      </c>
      <c r="G13" s="12"/>
      <c r="H13" s="12"/>
      <c r="I13" s="12"/>
      <c r="J13" s="12"/>
      <c r="K13" s="12"/>
      <c r="L13" s="12"/>
      <c r="M13" s="12"/>
      <c r="N13" s="12"/>
      <c r="O13" s="12"/>
      <c r="P13" s="3">
        <f t="shared" si="0"/>
        <v>2</v>
      </c>
      <c r="Q13" s="3">
        <f t="shared" si="1"/>
        <v>6</v>
      </c>
      <c r="R13" s="19">
        <f t="shared" si="2"/>
        <v>0</v>
      </c>
      <c r="S13" s="5">
        <f t="shared" si="3"/>
        <v>0</v>
      </c>
    </row>
    <row r="14" spans="1:20" ht="14.4" x14ac:dyDescent="0.3">
      <c r="A14" s="18" t="s">
        <v>11</v>
      </c>
      <c r="B14" s="12"/>
      <c r="C14" s="12"/>
      <c r="D14" s="23">
        <v>0</v>
      </c>
      <c r="E14" s="12"/>
      <c r="F14" s="23">
        <v>0</v>
      </c>
      <c r="G14" s="12"/>
      <c r="H14" s="12"/>
      <c r="I14" s="12"/>
      <c r="J14" s="12"/>
      <c r="K14" s="12"/>
      <c r="L14" s="12"/>
      <c r="M14" s="12"/>
      <c r="N14" s="12"/>
      <c r="O14" s="12"/>
      <c r="P14" s="3">
        <f t="shared" si="0"/>
        <v>2</v>
      </c>
      <c r="Q14" s="3">
        <f t="shared" si="1"/>
        <v>6</v>
      </c>
      <c r="R14" s="19">
        <f t="shared" si="2"/>
        <v>0</v>
      </c>
      <c r="S14" s="5">
        <f t="shared" si="3"/>
        <v>0</v>
      </c>
    </row>
    <row r="15" spans="1:20" ht="14.4" x14ac:dyDescent="0.3">
      <c r="A15" s="18" t="s">
        <v>23</v>
      </c>
      <c r="B15" s="12"/>
      <c r="C15" s="12"/>
      <c r="D15" s="12"/>
      <c r="E15" s="23">
        <v>0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3">
        <f t="shared" si="0"/>
        <v>1</v>
      </c>
      <c r="Q15" s="3">
        <f t="shared" si="1"/>
        <v>3</v>
      </c>
      <c r="R15" s="19">
        <f t="shared" si="2"/>
        <v>0</v>
      </c>
      <c r="S15" s="5">
        <f t="shared" si="3"/>
        <v>0</v>
      </c>
    </row>
    <row r="16" spans="1:20" ht="14.4" customHeight="1" x14ac:dyDescent="0.3">
      <c r="A16" s="18" t="s">
        <v>53</v>
      </c>
      <c r="B16" s="12"/>
      <c r="C16" s="12"/>
      <c r="D16" s="12"/>
      <c r="E16" s="12"/>
      <c r="F16" s="12"/>
      <c r="G16" s="23">
        <v>0</v>
      </c>
      <c r="H16" s="12"/>
      <c r="I16" s="12"/>
      <c r="J16" s="12"/>
      <c r="K16" s="12"/>
      <c r="L16" s="23">
        <v>0</v>
      </c>
      <c r="M16" s="23">
        <v>0</v>
      </c>
      <c r="N16" s="12"/>
      <c r="O16" s="12"/>
      <c r="P16" s="3">
        <f t="shared" si="0"/>
        <v>3</v>
      </c>
      <c r="Q16" s="3">
        <f t="shared" si="1"/>
        <v>9</v>
      </c>
      <c r="R16" s="19">
        <f t="shared" si="2"/>
        <v>0</v>
      </c>
      <c r="S16" s="5">
        <f t="shared" si="3"/>
        <v>0</v>
      </c>
    </row>
    <row r="17" spans="1:19" ht="13.2" customHeight="1" x14ac:dyDescent="0.3">
      <c r="A17" s="18" t="s">
        <v>62</v>
      </c>
      <c r="B17" s="12"/>
      <c r="C17" s="12"/>
      <c r="D17" s="23">
        <v>0</v>
      </c>
      <c r="E17" s="12"/>
      <c r="F17" s="23">
        <v>0</v>
      </c>
      <c r="G17" s="23">
        <v>0</v>
      </c>
      <c r="H17" s="12"/>
      <c r="I17" s="12"/>
      <c r="J17" s="12"/>
      <c r="K17" s="12"/>
      <c r="L17" s="12"/>
      <c r="M17" s="12"/>
      <c r="N17" s="12"/>
      <c r="O17" s="12"/>
      <c r="P17" s="3">
        <f t="shared" si="0"/>
        <v>3</v>
      </c>
      <c r="Q17" s="3">
        <f t="shared" si="1"/>
        <v>9</v>
      </c>
      <c r="R17" s="19">
        <f t="shared" si="2"/>
        <v>0</v>
      </c>
      <c r="S17" s="5">
        <f t="shared" si="3"/>
        <v>0</v>
      </c>
    </row>
    <row r="18" spans="1:19" ht="14.4" x14ac:dyDescent="0.3">
      <c r="A18" s="18" t="s">
        <v>27</v>
      </c>
      <c r="B18" s="12"/>
      <c r="C18" s="12"/>
      <c r="D18" s="23">
        <v>0</v>
      </c>
      <c r="E18" s="23">
        <v>0</v>
      </c>
      <c r="F18" s="23">
        <v>0</v>
      </c>
      <c r="G18" s="23">
        <v>0</v>
      </c>
      <c r="H18" s="12"/>
      <c r="I18" s="12"/>
      <c r="J18" s="12"/>
      <c r="K18" s="12"/>
      <c r="L18" s="12"/>
      <c r="M18" s="12"/>
      <c r="N18" s="12"/>
      <c r="O18" s="12"/>
      <c r="P18" s="3">
        <f t="shared" si="0"/>
        <v>4</v>
      </c>
      <c r="Q18" s="3">
        <f t="shared" si="1"/>
        <v>12</v>
      </c>
      <c r="R18" s="19">
        <f t="shared" si="2"/>
        <v>0</v>
      </c>
      <c r="S18" s="5">
        <f t="shared" si="3"/>
        <v>0</v>
      </c>
    </row>
    <row r="19" spans="1:19" ht="14.4" x14ac:dyDescent="0.3">
      <c r="A19" s="18" t="s">
        <v>35</v>
      </c>
      <c r="B19" s="23">
        <v>0</v>
      </c>
      <c r="C19" s="12"/>
      <c r="D19" s="12"/>
      <c r="E19" s="12"/>
      <c r="F19" s="12"/>
      <c r="G19" s="12"/>
      <c r="H19" s="12"/>
      <c r="I19" s="12"/>
      <c r="J19" s="12"/>
      <c r="K19" s="12"/>
      <c r="L19" s="23">
        <v>0</v>
      </c>
      <c r="M19" s="23">
        <v>0</v>
      </c>
      <c r="N19" s="12"/>
      <c r="O19" s="12"/>
      <c r="P19" s="3">
        <f t="shared" si="0"/>
        <v>3</v>
      </c>
      <c r="Q19" s="3">
        <f t="shared" si="1"/>
        <v>9</v>
      </c>
      <c r="R19" s="19">
        <f t="shared" si="2"/>
        <v>0</v>
      </c>
      <c r="S19" s="5">
        <f t="shared" si="3"/>
        <v>0</v>
      </c>
    </row>
    <row r="20" spans="1:19" ht="14.4" x14ac:dyDescent="0.3">
      <c r="A20" s="18" t="s">
        <v>28</v>
      </c>
      <c r="B20" s="12"/>
      <c r="C20" s="12"/>
      <c r="D20" s="12"/>
      <c r="E20" s="23">
        <v>0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3">
        <f t="shared" si="0"/>
        <v>1</v>
      </c>
      <c r="Q20" s="3">
        <f t="shared" si="1"/>
        <v>3</v>
      </c>
      <c r="R20" s="19">
        <f t="shared" si="2"/>
        <v>0</v>
      </c>
      <c r="S20" s="5">
        <f t="shared" si="3"/>
        <v>0</v>
      </c>
    </row>
    <row r="21" spans="1:19" ht="14.4" x14ac:dyDescent="0.3">
      <c r="A21" s="18" t="s">
        <v>19</v>
      </c>
      <c r="B21" s="23">
        <v>0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3">
        <f t="shared" si="0"/>
        <v>1</v>
      </c>
      <c r="Q21" s="3">
        <f t="shared" si="1"/>
        <v>3</v>
      </c>
      <c r="R21" s="19">
        <f t="shared" si="2"/>
        <v>0</v>
      </c>
      <c r="S21" s="5">
        <f t="shared" si="3"/>
        <v>0</v>
      </c>
    </row>
    <row r="22" spans="1:19" ht="14.4" x14ac:dyDescent="0.3">
      <c r="A22" s="18" t="s">
        <v>18</v>
      </c>
      <c r="B22" s="23">
        <v>0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3">
        <f t="shared" si="0"/>
        <v>1</v>
      </c>
      <c r="Q22" s="3">
        <f t="shared" si="1"/>
        <v>3</v>
      </c>
      <c r="R22" s="19">
        <f t="shared" si="2"/>
        <v>0</v>
      </c>
      <c r="S22" s="5">
        <f t="shared" si="3"/>
        <v>0</v>
      </c>
    </row>
    <row r="23" spans="1:19" ht="14.4" x14ac:dyDescent="0.3">
      <c r="A23" s="18" t="s">
        <v>13</v>
      </c>
      <c r="B23" s="12"/>
      <c r="C23" s="12"/>
      <c r="D23" s="12"/>
      <c r="E23" s="12"/>
      <c r="F23" s="12"/>
      <c r="G23" s="23">
        <v>0</v>
      </c>
      <c r="H23" s="23">
        <v>0</v>
      </c>
      <c r="I23" s="12"/>
      <c r="J23" s="12"/>
      <c r="K23" s="12"/>
      <c r="L23" s="12"/>
      <c r="M23" s="12"/>
      <c r="N23" s="12"/>
      <c r="O23" s="12"/>
      <c r="P23" s="3">
        <f t="shared" si="0"/>
        <v>2</v>
      </c>
      <c r="Q23" s="3">
        <f t="shared" si="1"/>
        <v>6</v>
      </c>
      <c r="R23" s="19">
        <f t="shared" si="2"/>
        <v>0</v>
      </c>
      <c r="S23" s="5">
        <f t="shared" si="3"/>
        <v>0</v>
      </c>
    </row>
    <row r="24" spans="1:19" ht="14.4" x14ac:dyDescent="0.3">
      <c r="A24" s="18" t="s">
        <v>31</v>
      </c>
      <c r="B24" s="23">
        <v>0</v>
      </c>
      <c r="C24" s="12"/>
      <c r="D24" s="12"/>
      <c r="E24" s="23">
        <v>0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3">
        <f t="shared" si="0"/>
        <v>2</v>
      </c>
      <c r="Q24" s="3">
        <f t="shared" si="1"/>
        <v>6</v>
      </c>
      <c r="R24" s="19">
        <f t="shared" si="2"/>
        <v>0</v>
      </c>
      <c r="S24" s="5">
        <f t="shared" si="3"/>
        <v>0</v>
      </c>
    </row>
    <row r="25" spans="1:19" ht="13.2" customHeight="1" x14ac:dyDescent="0.3">
      <c r="A25" s="18" t="s">
        <v>63</v>
      </c>
      <c r="B25" s="12"/>
      <c r="C25" s="12"/>
      <c r="D25" s="12"/>
      <c r="E25" s="12"/>
      <c r="F25" s="12"/>
      <c r="G25" s="23">
        <v>0</v>
      </c>
      <c r="H25" s="12"/>
      <c r="I25" s="12"/>
      <c r="J25" s="12"/>
      <c r="K25" s="12"/>
      <c r="L25" s="12"/>
      <c r="M25" s="12"/>
      <c r="N25" s="12"/>
      <c r="O25" s="12"/>
      <c r="P25" s="3">
        <f t="shared" si="0"/>
        <v>1</v>
      </c>
      <c r="Q25" s="3">
        <f t="shared" si="1"/>
        <v>3</v>
      </c>
      <c r="R25" s="19">
        <f t="shared" si="2"/>
        <v>0</v>
      </c>
      <c r="S25" s="5">
        <f t="shared" si="3"/>
        <v>0</v>
      </c>
    </row>
    <row r="26" spans="1:19" ht="30.6" customHeight="1" x14ac:dyDescent="0.3">
      <c r="A26" s="18" t="s">
        <v>44</v>
      </c>
      <c r="B26" s="23">
        <v>0</v>
      </c>
      <c r="C26" s="23">
        <v>0</v>
      </c>
      <c r="D26" s="12"/>
      <c r="E26" s="12"/>
      <c r="F26" s="12"/>
      <c r="G26" s="12"/>
      <c r="H26" s="23">
        <v>0</v>
      </c>
      <c r="I26" s="12"/>
      <c r="J26" s="12"/>
      <c r="K26" s="12"/>
      <c r="L26" s="12"/>
      <c r="M26" s="12"/>
      <c r="N26" s="12"/>
      <c r="O26" s="12"/>
      <c r="P26" s="3">
        <f t="shared" si="0"/>
        <v>3</v>
      </c>
      <c r="Q26" s="3">
        <f t="shared" si="1"/>
        <v>9</v>
      </c>
      <c r="R26" s="19">
        <f t="shared" si="2"/>
        <v>0</v>
      </c>
      <c r="S26" s="5">
        <f t="shared" si="3"/>
        <v>0</v>
      </c>
    </row>
    <row r="27" spans="1:19" ht="14.4" x14ac:dyDescent="0.3">
      <c r="A27" s="18" t="s">
        <v>26</v>
      </c>
      <c r="B27" s="12"/>
      <c r="C27" s="12"/>
      <c r="D27" s="12"/>
      <c r="E27" s="23">
        <v>0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3">
        <f t="shared" si="0"/>
        <v>1</v>
      </c>
      <c r="Q27" s="3">
        <f t="shared" si="1"/>
        <v>3</v>
      </c>
      <c r="R27" s="19">
        <f t="shared" si="2"/>
        <v>0</v>
      </c>
      <c r="S27" s="5">
        <f t="shared" si="3"/>
        <v>0</v>
      </c>
    </row>
    <row r="28" spans="1:19" ht="14.4" x14ac:dyDescent="0.3">
      <c r="A28" s="18" t="s">
        <v>20</v>
      </c>
      <c r="B28" s="23">
        <v>0</v>
      </c>
      <c r="C28" s="12"/>
      <c r="D28" s="12"/>
      <c r="E28" s="23">
        <v>0</v>
      </c>
      <c r="F28" s="23">
        <v>0</v>
      </c>
      <c r="G28" s="12"/>
      <c r="H28" s="12"/>
      <c r="I28" s="12"/>
      <c r="J28" s="12"/>
      <c r="K28" s="12"/>
      <c r="L28" s="12"/>
      <c r="M28" s="12"/>
      <c r="N28" s="12"/>
      <c r="O28" s="12"/>
      <c r="P28" s="3">
        <f t="shared" si="0"/>
        <v>3</v>
      </c>
      <c r="Q28" s="3">
        <f t="shared" si="1"/>
        <v>9</v>
      </c>
      <c r="R28" s="19">
        <f t="shared" si="2"/>
        <v>0</v>
      </c>
      <c r="S28" s="5">
        <f t="shared" si="3"/>
        <v>0</v>
      </c>
    </row>
    <row r="29" spans="1:19" ht="14.4" x14ac:dyDescent="0.3">
      <c r="A29" s="18" t="s">
        <v>33</v>
      </c>
      <c r="B29" s="23">
        <v>0</v>
      </c>
      <c r="C29" s="23">
        <v>0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12"/>
      <c r="J29" s="12"/>
      <c r="K29" s="12"/>
      <c r="L29" s="12"/>
      <c r="M29" s="12"/>
      <c r="N29" s="12"/>
      <c r="O29" s="12"/>
      <c r="P29" s="3">
        <f t="shared" si="0"/>
        <v>7</v>
      </c>
      <c r="Q29" s="3">
        <f t="shared" si="1"/>
        <v>21</v>
      </c>
      <c r="R29" s="19">
        <f t="shared" si="2"/>
        <v>0</v>
      </c>
      <c r="S29" s="5">
        <f t="shared" si="3"/>
        <v>0</v>
      </c>
    </row>
    <row r="30" spans="1:19" ht="14.4" x14ac:dyDescent="0.3">
      <c r="A30" s="18" t="s">
        <v>37</v>
      </c>
      <c r="B30" s="12"/>
      <c r="C30" s="12"/>
      <c r="D30" s="12"/>
      <c r="E30" s="12"/>
      <c r="F30" s="12"/>
      <c r="G30" s="23">
        <v>0</v>
      </c>
      <c r="H30" s="12"/>
      <c r="I30" s="12"/>
      <c r="J30" s="12"/>
      <c r="K30" s="12"/>
      <c r="L30" s="12"/>
      <c r="M30" s="12"/>
      <c r="N30" s="12"/>
      <c r="O30" s="12"/>
      <c r="P30" s="3">
        <f t="shared" si="0"/>
        <v>1</v>
      </c>
      <c r="Q30" s="3">
        <f t="shared" si="1"/>
        <v>3</v>
      </c>
      <c r="R30" s="19">
        <f t="shared" si="2"/>
        <v>0</v>
      </c>
      <c r="S30" s="5">
        <f t="shared" si="3"/>
        <v>0</v>
      </c>
    </row>
    <row r="31" spans="1:19" ht="14.4" x14ac:dyDescent="0.3">
      <c r="A31" s="18" t="s">
        <v>38</v>
      </c>
      <c r="B31" s="12"/>
      <c r="C31" s="12"/>
      <c r="D31" s="12"/>
      <c r="E31" s="12"/>
      <c r="F31" s="12"/>
      <c r="G31" s="23">
        <v>0</v>
      </c>
      <c r="H31" s="12"/>
      <c r="I31" s="12"/>
      <c r="J31" s="12"/>
      <c r="K31" s="12"/>
      <c r="L31" s="12"/>
      <c r="M31" s="12"/>
      <c r="N31" s="12"/>
      <c r="O31" s="12"/>
      <c r="P31" s="3">
        <f t="shared" si="0"/>
        <v>1</v>
      </c>
      <c r="Q31" s="3">
        <f t="shared" si="1"/>
        <v>3</v>
      </c>
      <c r="R31" s="19">
        <f t="shared" si="2"/>
        <v>0</v>
      </c>
      <c r="S31" s="5">
        <f t="shared" si="3"/>
        <v>0</v>
      </c>
    </row>
    <row r="32" spans="1:19" ht="14.4" x14ac:dyDescent="0.3">
      <c r="A32" s="18" t="s">
        <v>32</v>
      </c>
      <c r="B32" s="12"/>
      <c r="C32" s="12"/>
      <c r="D32" s="23">
        <v>0</v>
      </c>
      <c r="E32" s="23">
        <v>0</v>
      </c>
      <c r="F32" s="23">
        <v>0</v>
      </c>
      <c r="G32" s="12"/>
      <c r="H32" s="12"/>
      <c r="I32" s="12"/>
      <c r="J32" s="12"/>
      <c r="K32" s="12"/>
      <c r="L32" s="12"/>
      <c r="M32" s="23">
        <v>0</v>
      </c>
      <c r="N32" s="12"/>
      <c r="O32" s="12"/>
      <c r="P32" s="3">
        <f t="shared" si="0"/>
        <v>4</v>
      </c>
      <c r="Q32" s="3">
        <f t="shared" si="1"/>
        <v>12</v>
      </c>
      <c r="R32" s="19">
        <f t="shared" si="2"/>
        <v>0</v>
      </c>
      <c r="S32" s="5">
        <f t="shared" si="3"/>
        <v>0</v>
      </c>
    </row>
    <row r="33" spans="1:19" ht="14.4" x14ac:dyDescent="0.3">
      <c r="A33" s="18" t="s">
        <v>52</v>
      </c>
      <c r="B33" s="23">
        <v>0</v>
      </c>
      <c r="C33" s="23">
        <v>0</v>
      </c>
      <c r="D33" s="23">
        <v>0</v>
      </c>
      <c r="E33" s="23">
        <v>0</v>
      </c>
      <c r="F33" s="23">
        <v>0</v>
      </c>
      <c r="G33" s="12"/>
      <c r="H33" s="12"/>
      <c r="I33" s="23">
        <v>0</v>
      </c>
      <c r="J33" s="12"/>
      <c r="K33" s="12"/>
      <c r="L33" s="23">
        <v>0</v>
      </c>
      <c r="M33" s="23">
        <v>0</v>
      </c>
      <c r="N33" s="12"/>
      <c r="O33" s="12"/>
      <c r="P33" s="3">
        <f t="shared" si="0"/>
        <v>8</v>
      </c>
      <c r="Q33" s="3">
        <f t="shared" si="1"/>
        <v>24</v>
      </c>
      <c r="R33" s="19">
        <f t="shared" si="2"/>
        <v>0</v>
      </c>
      <c r="S33" s="5">
        <f t="shared" si="3"/>
        <v>0</v>
      </c>
    </row>
    <row r="34" spans="1:19" ht="14.4" x14ac:dyDescent="0.3">
      <c r="A34" s="18" t="s">
        <v>43</v>
      </c>
      <c r="B34" s="23">
        <v>0</v>
      </c>
      <c r="C34" s="12"/>
      <c r="D34" s="23">
        <v>0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12"/>
      <c r="K34" s="12"/>
      <c r="L34" s="23">
        <v>0</v>
      </c>
      <c r="M34" s="23">
        <v>0</v>
      </c>
      <c r="N34" s="23">
        <v>0</v>
      </c>
      <c r="O34" s="23">
        <v>0</v>
      </c>
      <c r="P34" s="3">
        <f t="shared" si="0"/>
        <v>11</v>
      </c>
      <c r="Q34" s="3">
        <f t="shared" si="1"/>
        <v>33</v>
      </c>
      <c r="R34" s="19">
        <f t="shared" si="2"/>
        <v>0</v>
      </c>
      <c r="S34" s="5">
        <f t="shared" si="3"/>
        <v>0</v>
      </c>
    </row>
    <row r="35" spans="1:19" ht="15" customHeight="1" x14ac:dyDescent="0.3">
      <c r="A35" s="18" t="s">
        <v>29</v>
      </c>
      <c r="B35" s="12"/>
      <c r="C35" s="12"/>
      <c r="D35" s="12"/>
      <c r="E35" s="23">
        <v>0</v>
      </c>
      <c r="F35" s="23">
        <v>0</v>
      </c>
      <c r="G35" s="12"/>
      <c r="H35" s="12"/>
      <c r="I35" s="12"/>
      <c r="J35" s="12"/>
      <c r="K35" s="12"/>
      <c r="L35" s="12"/>
      <c r="M35" s="12"/>
      <c r="N35" s="12"/>
      <c r="O35" s="12"/>
      <c r="P35" s="3">
        <f t="shared" si="0"/>
        <v>2</v>
      </c>
      <c r="Q35" s="3">
        <f t="shared" si="1"/>
        <v>6</v>
      </c>
      <c r="R35" s="19">
        <f t="shared" si="2"/>
        <v>0</v>
      </c>
      <c r="S35" s="5">
        <f t="shared" si="3"/>
        <v>0</v>
      </c>
    </row>
    <row r="36" spans="1:19" ht="18" customHeight="1" x14ac:dyDescent="0.3">
      <c r="A36" s="18" t="s">
        <v>30</v>
      </c>
      <c r="B36" s="12"/>
      <c r="C36" s="12"/>
      <c r="D36" s="23">
        <v>0</v>
      </c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3">
        <f t="shared" si="0"/>
        <v>1</v>
      </c>
      <c r="Q36" s="3">
        <f t="shared" si="1"/>
        <v>3</v>
      </c>
      <c r="R36" s="19">
        <f t="shared" si="2"/>
        <v>0</v>
      </c>
      <c r="S36" s="5">
        <f t="shared" si="3"/>
        <v>0</v>
      </c>
    </row>
    <row r="37" spans="1:19" ht="14.4" x14ac:dyDescent="0.3">
      <c r="A37" s="18" t="s">
        <v>22</v>
      </c>
      <c r="B37" s="12"/>
      <c r="C37" s="12"/>
      <c r="D37" s="23">
        <v>0</v>
      </c>
      <c r="E37" s="23">
        <v>0</v>
      </c>
      <c r="F37" s="23">
        <v>0</v>
      </c>
      <c r="G37" s="12"/>
      <c r="H37" s="12"/>
      <c r="I37" s="12"/>
      <c r="J37" s="12"/>
      <c r="K37" s="12"/>
      <c r="L37" s="12"/>
      <c r="M37" s="23">
        <v>0</v>
      </c>
      <c r="N37" s="12"/>
      <c r="O37" s="12"/>
      <c r="P37" s="3">
        <f t="shared" si="0"/>
        <v>4</v>
      </c>
      <c r="Q37" s="3">
        <f t="shared" si="1"/>
        <v>12</v>
      </c>
      <c r="R37" s="19">
        <f t="shared" si="2"/>
        <v>0</v>
      </c>
      <c r="S37" s="5">
        <f t="shared" si="3"/>
        <v>0</v>
      </c>
    </row>
    <row r="38" spans="1:19" ht="14.4" x14ac:dyDescent="0.3">
      <c r="A38" s="18" t="s">
        <v>34</v>
      </c>
      <c r="B38" s="12"/>
      <c r="C38" s="12"/>
      <c r="D38" s="12"/>
      <c r="E38" s="23">
        <v>0</v>
      </c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3">
        <f t="shared" si="0"/>
        <v>1</v>
      </c>
      <c r="Q38" s="3">
        <f t="shared" si="1"/>
        <v>3</v>
      </c>
      <c r="R38" s="19">
        <f t="shared" si="2"/>
        <v>0</v>
      </c>
      <c r="S38" s="5">
        <f t="shared" si="3"/>
        <v>0</v>
      </c>
    </row>
    <row r="39" spans="1:19" ht="14.4" x14ac:dyDescent="0.3">
      <c r="A39" s="18" t="s">
        <v>36</v>
      </c>
      <c r="B39" s="12"/>
      <c r="C39" s="12"/>
      <c r="D39" s="12"/>
      <c r="E39" s="12"/>
      <c r="F39" s="12"/>
      <c r="G39" s="23">
        <v>0</v>
      </c>
      <c r="H39" s="12"/>
      <c r="I39" s="12"/>
      <c r="J39" s="12"/>
      <c r="K39" s="12"/>
      <c r="L39" s="12"/>
      <c r="M39" s="12"/>
      <c r="N39" s="12"/>
      <c r="O39" s="12"/>
      <c r="P39" s="3">
        <f t="shared" si="0"/>
        <v>1</v>
      </c>
      <c r="Q39" s="3">
        <f t="shared" si="1"/>
        <v>3</v>
      </c>
      <c r="R39" s="19">
        <f t="shared" si="2"/>
        <v>0</v>
      </c>
      <c r="S39" s="5">
        <f t="shared" si="3"/>
        <v>0</v>
      </c>
    </row>
    <row r="40" spans="1:19" ht="28.8" x14ac:dyDescent="0.3">
      <c r="A40" s="18" t="s">
        <v>54</v>
      </c>
      <c r="B40" s="23">
        <v>0</v>
      </c>
      <c r="C40" s="12"/>
      <c r="D40" s="12"/>
      <c r="E40" s="12"/>
      <c r="F40" s="12"/>
      <c r="G40" s="23">
        <v>0</v>
      </c>
      <c r="H40" s="12"/>
      <c r="I40" s="12"/>
      <c r="J40" s="12"/>
      <c r="K40" s="12"/>
      <c r="L40" s="12"/>
      <c r="M40" s="12"/>
      <c r="N40" s="12"/>
      <c r="O40" s="12"/>
      <c r="P40" s="3">
        <f t="shared" si="0"/>
        <v>2</v>
      </c>
      <c r="Q40" s="3">
        <f t="shared" si="1"/>
        <v>6</v>
      </c>
      <c r="R40" s="19">
        <f t="shared" si="2"/>
        <v>0</v>
      </c>
      <c r="S40" s="5">
        <f t="shared" si="3"/>
        <v>0</v>
      </c>
    </row>
    <row r="41" spans="1:19" ht="14.4" x14ac:dyDescent="0.3">
      <c r="A41" s="18" t="s">
        <v>14</v>
      </c>
      <c r="B41" s="12"/>
      <c r="C41" s="12"/>
      <c r="D41" s="12"/>
      <c r="E41" s="12"/>
      <c r="F41" s="12"/>
      <c r="G41" s="12"/>
      <c r="H41" s="12"/>
      <c r="I41" s="12"/>
      <c r="J41" s="23">
        <v>0</v>
      </c>
      <c r="K41" s="12"/>
      <c r="L41" s="12"/>
      <c r="M41" s="12"/>
      <c r="N41" s="12"/>
      <c r="O41" s="12"/>
      <c r="P41" s="3">
        <f t="shared" si="0"/>
        <v>1</v>
      </c>
      <c r="Q41" s="3">
        <f t="shared" si="1"/>
        <v>3</v>
      </c>
      <c r="R41" s="19">
        <f t="shared" si="2"/>
        <v>0</v>
      </c>
      <c r="S41" s="5">
        <f t="shared" si="3"/>
        <v>0</v>
      </c>
    </row>
    <row r="42" spans="1:19" ht="14.4" x14ac:dyDescent="0.3">
      <c r="A42" s="18" t="s">
        <v>15</v>
      </c>
      <c r="B42" s="12"/>
      <c r="C42" s="12"/>
      <c r="D42" s="12"/>
      <c r="E42" s="12"/>
      <c r="F42" s="12"/>
      <c r="G42" s="12"/>
      <c r="H42" s="12"/>
      <c r="I42" s="12"/>
      <c r="J42" s="23">
        <v>0</v>
      </c>
      <c r="K42" s="12"/>
      <c r="L42" s="12"/>
      <c r="M42" s="12"/>
      <c r="N42" s="12"/>
      <c r="O42" s="12"/>
      <c r="P42" s="3">
        <f t="shared" si="0"/>
        <v>1</v>
      </c>
      <c r="Q42" s="3">
        <f t="shared" si="1"/>
        <v>3</v>
      </c>
      <c r="R42" s="19">
        <f t="shared" si="2"/>
        <v>0</v>
      </c>
      <c r="S42" s="5">
        <f t="shared" si="3"/>
        <v>0</v>
      </c>
    </row>
    <row r="43" spans="1:19" ht="14.4" x14ac:dyDescent="0.3">
      <c r="A43" s="18" t="s">
        <v>39</v>
      </c>
      <c r="B43" s="12"/>
      <c r="C43" s="12"/>
      <c r="D43" s="12"/>
      <c r="E43" s="12"/>
      <c r="F43" s="12"/>
      <c r="G43" s="12"/>
      <c r="H43" s="12"/>
      <c r="I43" s="12"/>
      <c r="J43" s="23">
        <v>0</v>
      </c>
      <c r="K43" s="12"/>
      <c r="L43" s="12"/>
      <c r="M43" s="12"/>
      <c r="N43" s="12"/>
      <c r="O43" s="12"/>
      <c r="P43" s="3">
        <f t="shared" si="0"/>
        <v>1</v>
      </c>
      <c r="Q43" s="3">
        <f t="shared" si="1"/>
        <v>3</v>
      </c>
      <c r="R43" s="19">
        <f t="shared" si="2"/>
        <v>0</v>
      </c>
      <c r="S43" s="5">
        <f t="shared" si="3"/>
        <v>0</v>
      </c>
    </row>
    <row r="44" spans="1:19" ht="14.4" x14ac:dyDescent="0.3">
      <c r="A44" s="7" t="s">
        <v>16</v>
      </c>
      <c r="B44" s="6">
        <f>40-COUNTIF(B4:B43,"")</f>
        <v>15</v>
      </c>
      <c r="C44" s="6">
        <f t="shared" ref="C44:O44" si="4">40-COUNTIF(C4:C43,"")</f>
        <v>5</v>
      </c>
      <c r="D44" s="6">
        <f t="shared" si="4"/>
        <v>13</v>
      </c>
      <c r="E44" s="6">
        <f t="shared" si="4"/>
        <v>19</v>
      </c>
      <c r="F44" s="6">
        <f t="shared" si="4"/>
        <v>13</v>
      </c>
      <c r="G44" s="6">
        <f t="shared" si="4"/>
        <v>16</v>
      </c>
      <c r="H44" s="6">
        <f t="shared" si="4"/>
        <v>7</v>
      </c>
      <c r="I44" s="6">
        <f t="shared" si="4"/>
        <v>7</v>
      </c>
      <c r="J44" s="6">
        <f t="shared" si="4"/>
        <v>3</v>
      </c>
      <c r="K44" s="6">
        <f t="shared" si="4"/>
        <v>1</v>
      </c>
      <c r="L44" s="6">
        <f t="shared" si="4"/>
        <v>9</v>
      </c>
      <c r="M44" s="6">
        <f t="shared" si="4"/>
        <v>11</v>
      </c>
      <c r="N44" s="6">
        <f t="shared" si="4"/>
        <v>3</v>
      </c>
      <c r="O44" s="6">
        <f t="shared" si="4"/>
        <v>3</v>
      </c>
    </row>
    <row r="45" spans="1:19" ht="14.4" x14ac:dyDescent="0.3">
      <c r="A45" s="7" t="s">
        <v>5</v>
      </c>
      <c r="B45" s="6">
        <f>B44*3</f>
        <v>45</v>
      </c>
      <c r="C45" s="6">
        <f t="shared" ref="C45:O45" si="5">C44*3</f>
        <v>15</v>
      </c>
      <c r="D45" s="6">
        <f t="shared" si="5"/>
        <v>39</v>
      </c>
      <c r="E45" s="6">
        <f t="shared" si="5"/>
        <v>57</v>
      </c>
      <c r="F45" s="6">
        <f t="shared" si="5"/>
        <v>39</v>
      </c>
      <c r="G45" s="6">
        <f t="shared" si="5"/>
        <v>48</v>
      </c>
      <c r="H45" s="6">
        <f t="shared" si="5"/>
        <v>21</v>
      </c>
      <c r="I45" s="6">
        <f t="shared" si="5"/>
        <v>21</v>
      </c>
      <c r="J45" s="6">
        <f t="shared" si="5"/>
        <v>9</v>
      </c>
      <c r="K45" s="6">
        <f t="shared" si="5"/>
        <v>3</v>
      </c>
      <c r="L45" s="6">
        <f t="shared" si="5"/>
        <v>27</v>
      </c>
      <c r="M45" s="6">
        <f t="shared" si="5"/>
        <v>33</v>
      </c>
      <c r="N45" s="6">
        <f t="shared" si="5"/>
        <v>9</v>
      </c>
      <c r="O45" s="6">
        <f t="shared" si="5"/>
        <v>9</v>
      </c>
    </row>
    <row r="46" spans="1:19" ht="14.4" x14ac:dyDescent="0.3">
      <c r="A46" s="20" t="s">
        <v>46</v>
      </c>
      <c r="B46" s="21">
        <f>AVERAGE(B4:B43)</f>
        <v>0</v>
      </c>
      <c r="C46" s="21">
        <f t="shared" ref="C46:O46" si="6">AVERAGE(C4:C43)</f>
        <v>0</v>
      </c>
      <c r="D46" s="21">
        <f t="shared" si="6"/>
        <v>0</v>
      </c>
      <c r="E46" s="21">
        <f t="shared" si="6"/>
        <v>0</v>
      </c>
      <c r="F46" s="21">
        <f t="shared" si="6"/>
        <v>0</v>
      </c>
      <c r="G46" s="21">
        <f t="shared" si="6"/>
        <v>0</v>
      </c>
      <c r="H46" s="21">
        <f t="shared" si="6"/>
        <v>0</v>
      </c>
      <c r="I46" s="21">
        <f t="shared" si="6"/>
        <v>0</v>
      </c>
      <c r="J46" s="21">
        <f t="shared" si="6"/>
        <v>0</v>
      </c>
      <c r="K46" s="21">
        <f t="shared" si="6"/>
        <v>0</v>
      </c>
      <c r="L46" s="21">
        <f t="shared" si="6"/>
        <v>0</v>
      </c>
      <c r="M46" s="21">
        <f t="shared" si="6"/>
        <v>0</v>
      </c>
      <c r="N46" s="21">
        <f t="shared" si="6"/>
        <v>0</v>
      </c>
      <c r="O46" s="21">
        <f t="shared" si="6"/>
        <v>0</v>
      </c>
    </row>
    <row r="47" spans="1:19" ht="14.4" x14ac:dyDescent="0.3">
      <c r="A47" s="7" t="s">
        <v>17</v>
      </c>
      <c r="B47" s="13">
        <f>(B46*B44)/B45</f>
        <v>0</v>
      </c>
      <c r="C47" s="13">
        <f t="shared" ref="C47:O47" si="7">(C46*C44)/C45</f>
        <v>0</v>
      </c>
      <c r="D47" s="13">
        <f t="shared" si="7"/>
        <v>0</v>
      </c>
      <c r="E47" s="13">
        <f t="shared" si="7"/>
        <v>0</v>
      </c>
      <c r="F47" s="13">
        <f t="shared" si="7"/>
        <v>0</v>
      </c>
      <c r="G47" s="13">
        <f t="shared" si="7"/>
        <v>0</v>
      </c>
      <c r="H47" s="13">
        <f t="shared" si="7"/>
        <v>0</v>
      </c>
      <c r="I47" s="13">
        <f t="shared" si="7"/>
        <v>0</v>
      </c>
      <c r="J47" s="13">
        <f t="shared" si="7"/>
        <v>0</v>
      </c>
      <c r="K47" s="13">
        <f t="shared" si="7"/>
        <v>0</v>
      </c>
      <c r="L47" s="13">
        <f t="shared" si="7"/>
        <v>0</v>
      </c>
      <c r="M47" s="13">
        <f t="shared" si="7"/>
        <v>0</v>
      </c>
      <c r="N47" s="13">
        <f t="shared" si="7"/>
        <v>0</v>
      </c>
      <c r="O47" s="13">
        <f t="shared" si="7"/>
        <v>0</v>
      </c>
    </row>
    <row r="48" spans="1:19" ht="19.2" customHeight="1" x14ac:dyDescent="0.3">
      <c r="B48" s="24" t="s">
        <v>49</v>
      </c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</row>
    <row r="49" spans="2:15" ht="19.2" customHeight="1" x14ac:dyDescent="0.3">
      <c r="B49" s="25" t="s">
        <v>50</v>
      </c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</row>
  </sheetData>
  <mergeCells count="2">
    <mergeCell ref="B48:O48"/>
    <mergeCell ref="B49:O49"/>
  </mergeCells>
  <pageMargins left="0.7" right="0.7" top="0.75" bottom="0.75" header="0.3" footer="0.3"/>
  <pageSetup paperSize="8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49"/>
  <sheetViews>
    <sheetView zoomScale="80" zoomScaleNormal="80" workbookViewId="0">
      <pane xSplit="1" ySplit="1" topLeftCell="B9" activePane="bottomRight" state="frozen"/>
      <selection pane="topRight" activeCell="B1" sqref="B1"/>
      <selection pane="bottomLeft" activeCell="A2" sqref="A2"/>
      <selection pane="bottomRight" activeCell="H11" sqref="H11"/>
    </sheetView>
  </sheetViews>
  <sheetFormatPr baseColWidth="10" defaultRowHeight="19.2" customHeight="1" x14ac:dyDescent="0.3"/>
  <cols>
    <col min="1" max="1" width="68.77734375" style="10" customWidth="1"/>
    <col min="2" max="2" width="17.33203125" style="14" customWidth="1"/>
    <col min="3" max="3" width="10.5546875" style="14" customWidth="1"/>
    <col min="4" max="4" width="11.5546875" style="14" customWidth="1"/>
    <col min="5" max="5" width="9.77734375" style="14" customWidth="1"/>
    <col min="6" max="6" width="9.5546875" style="14" customWidth="1"/>
    <col min="7" max="15" width="11.5546875" style="14" customWidth="1"/>
    <col min="16" max="18" width="11.5546875" style="1"/>
    <col min="19" max="19" width="11.5546875" style="1" customWidth="1"/>
  </cols>
  <sheetData>
    <row r="1" spans="1:20" s="9" customFormat="1" ht="77.400000000000006" customHeight="1" x14ac:dyDescent="0.3">
      <c r="A1" s="7" t="s">
        <v>0</v>
      </c>
      <c r="B1" s="7" t="s">
        <v>59</v>
      </c>
      <c r="C1" s="8" t="s">
        <v>58</v>
      </c>
      <c r="D1" s="8" t="s">
        <v>1</v>
      </c>
      <c r="E1" s="8" t="s">
        <v>2</v>
      </c>
      <c r="F1" s="8" t="s">
        <v>60</v>
      </c>
      <c r="G1" s="8" t="s">
        <v>61</v>
      </c>
      <c r="H1" s="8" t="s">
        <v>64</v>
      </c>
      <c r="I1" s="8" t="s">
        <v>65</v>
      </c>
      <c r="J1" s="8" t="s">
        <v>3</v>
      </c>
      <c r="K1" s="8" t="s">
        <v>55</v>
      </c>
      <c r="L1" s="8" t="s">
        <v>66</v>
      </c>
      <c r="M1" s="8" t="s">
        <v>56</v>
      </c>
      <c r="N1" s="8" t="s">
        <v>67</v>
      </c>
      <c r="O1" s="8" t="s">
        <v>57</v>
      </c>
      <c r="P1" s="8" t="s">
        <v>4</v>
      </c>
      <c r="Q1" s="8" t="s">
        <v>5</v>
      </c>
      <c r="R1" s="8" t="s">
        <v>6</v>
      </c>
      <c r="S1" s="7" t="s">
        <v>7</v>
      </c>
      <c r="T1" s="9" t="s">
        <v>48</v>
      </c>
    </row>
    <row r="2" spans="1:20" s="9" customFormat="1" ht="14.4" customHeight="1" x14ac:dyDescent="0.3">
      <c r="A2" s="7" t="s">
        <v>45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6"/>
      <c r="Q2" s="16"/>
      <c r="R2" s="16"/>
      <c r="S2" s="17"/>
    </row>
    <row r="3" spans="1:20" ht="19.2" customHeight="1" x14ac:dyDescent="0.3">
      <c r="A3" s="7" t="s">
        <v>8</v>
      </c>
      <c r="B3" s="11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4"/>
      <c r="Q3" s="4"/>
      <c r="R3" s="22" t="s">
        <v>47</v>
      </c>
      <c r="S3" s="2"/>
    </row>
    <row r="4" spans="1:20" ht="13.8" customHeight="1" x14ac:dyDescent="0.3">
      <c r="A4" s="18" t="s">
        <v>41</v>
      </c>
      <c r="B4" s="23">
        <v>0</v>
      </c>
      <c r="C4" s="12"/>
      <c r="D4" s="12"/>
      <c r="E4" s="23">
        <v>0</v>
      </c>
      <c r="F4" s="12"/>
      <c r="G4" s="23">
        <v>0</v>
      </c>
      <c r="H4" s="23">
        <v>0</v>
      </c>
      <c r="I4" s="23">
        <v>0</v>
      </c>
      <c r="J4" s="12"/>
      <c r="K4" s="23">
        <v>0</v>
      </c>
      <c r="L4" s="23">
        <v>0</v>
      </c>
      <c r="M4" s="23">
        <v>0</v>
      </c>
      <c r="N4" s="23">
        <v>0</v>
      </c>
      <c r="O4" s="23">
        <v>0</v>
      </c>
      <c r="P4" s="3">
        <f>14-COUNTIF(B4:O4,"")</f>
        <v>10</v>
      </c>
      <c r="Q4" s="3">
        <f>P4*3</f>
        <v>30</v>
      </c>
      <c r="R4" s="19">
        <f>AVERAGE(B4:O4)</f>
        <v>0</v>
      </c>
      <c r="S4" s="5">
        <f>(R4*P4)/Q4</f>
        <v>0</v>
      </c>
    </row>
    <row r="5" spans="1:20" ht="13.2" customHeight="1" x14ac:dyDescent="0.3">
      <c r="A5" s="18" t="s">
        <v>40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23">
        <v>0</v>
      </c>
      <c r="N5" s="12"/>
      <c r="O5" s="12"/>
      <c r="P5" s="3">
        <f t="shared" ref="P5:P43" si="0">14-COUNTIF(B5:O5,"")</f>
        <v>1</v>
      </c>
      <c r="Q5" s="3">
        <f t="shared" ref="Q5:Q43" si="1">P5*3</f>
        <v>3</v>
      </c>
      <c r="R5" s="19">
        <f t="shared" ref="R5:R43" si="2">AVERAGE(B5:O5)</f>
        <v>0</v>
      </c>
      <c r="S5" s="5">
        <f t="shared" ref="S5:S43" si="3">(R5*P5)/Q5</f>
        <v>0</v>
      </c>
    </row>
    <row r="6" spans="1:20" ht="14.4" x14ac:dyDescent="0.3">
      <c r="A6" s="18" t="s">
        <v>9</v>
      </c>
      <c r="B6" s="23">
        <v>0</v>
      </c>
      <c r="C6" s="23">
        <v>0</v>
      </c>
      <c r="D6" s="23">
        <v>0</v>
      </c>
      <c r="E6" s="23">
        <v>0</v>
      </c>
      <c r="F6" s="23">
        <v>0</v>
      </c>
      <c r="G6" s="23">
        <v>0</v>
      </c>
      <c r="H6" s="23">
        <v>0</v>
      </c>
      <c r="I6" s="23">
        <v>0</v>
      </c>
      <c r="J6" s="12"/>
      <c r="K6" s="12"/>
      <c r="L6" s="23">
        <v>0</v>
      </c>
      <c r="M6" s="23">
        <v>0</v>
      </c>
      <c r="N6" s="12"/>
      <c r="O6" s="12"/>
      <c r="P6" s="3">
        <f t="shared" si="0"/>
        <v>10</v>
      </c>
      <c r="Q6" s="3">
        <f t="shared" si="1"/>
        <v>30</v>
      </c>
      <c r="R6" s="19">
        <f t="shared" si="2"/>
        <v>0</v>
      </c>
      <c r="S6" s="5">
        <f t="shared" si="3"/>
        <v>0</v>
      </c>
    </row>
    <row r="7" spans="1:20" ht="14.4" x14ac:dyDescent="0.3">
      <c r="A7" s="18" t="s">
        <v>10</v>
      </c>
      <c r="B7" s="23">
        <v>0</v>
      </c>
      <c r="C7" s="12"/>
      <c r="D7" s="23">
        <v>0</v>
      </c>
      <c r="E7" s="23">
        <v>0</v>
      </c>
      <c r="F7" s="12"/>
      <c r="G7" s="23">
        <v>0</v>
      </c>
      <c r="H7" s="12"/>
      <c r="I7" s="23">
        <v>0</v>
      </c>
      <c r="J7" s="12"/>
      <c r="K7" s="12"/>
      <c r="L7" s="23">
        <v>0</v>
      </c>
      <c r="M7" s="23">
        <v>0</v>
      </c>
      <c r="N7" s="12"/>
      <c r="O7" s="12"/>
      <c r="P7" s="3">
        <f t="shared" si="0"/>
        <v>7</v>
      </c>
      <c r="Q7" s="3">
        <f t="shared" si="1"/>
        <v>21</v>
      </c>
      <c r="R7" s="19">
        <f t="shared" si="2"/>
        <v>0</v>
      </c>
      <c r="S7" s="5">
        <f t="shared" si="3"/>
        <v>0</v>
      </c>
    </row>
    <row r="8" spans="1:20" ht="14.4" x14ac:dyDescent="0.3">
      <c r="A8" s="18" t="s">
        <v>12</v>
      </c>
      <c r="B8" s="23">
        <v>0</v>
      </c>
      <c r="C8" s="12"/>
      <c r="D8" s="12"/>
      <c r="E8" s="23">
        <v>0</v>
      </c>
      <c r="F8" s="12"/>
      <c r="G8" s="23">
        <v>0</v>
      </c>
      <c r="H8" s="12"/>
      <c r="I8" s="23">
        <v>0</v>
      </c>
      <c r="J8" s="12"/>
      <c r="K8" s="12"/>
      <c r="L8" s="23">
        <v>0</v>
      </c>
      <c r="M8" s="23">
        <v>0</v>
      </c>
      <c r="N8" s="12"/>
      <c r="O8" s="12"/>
      <c r="P8" s="3">
        <f t="shared" si="0"/>
        <v>6</v>
      </c>
      <c r="Q8" s="3">
        <f t="shared" si="1"/>
        <v>18</v>
      </c>
      <c r="R8" s="19">
        <f t="shared" si="2"/>
        <v>0</v>
      </c>
      <c r="S8" s="5">
        <f t="shared" si="3"/>
        <v>0</v>
      </c>
    </row>
    <row r="9" spans="1:20" ht="14.4" x14ac:dyDescent="0.3">
      <c r="A9" s="18" t="s">
        <v>51</v>
      </c>
      <c r="B9" s="23">
        <v>0</v>
      </c>
      <c r="C9" s="23">
        <v>0</v>
      </c>
      <c r="D9" s="12"/>
      <c r="E9" s="12"/>
      <c r="F9" s="12"/>
      <c r="G9" s="23">
        <v>0</v>
      </c>
      <c r="H9" s="23">
        <v>0</v>
      </c>
      <c r="I9" s="23">
        <v>0</v>
      </c>
      <c r="J9" s="12"/>
      <c r="K9" s="12"/>
      <c r="L9" s="23">
        <v>0</v>
      </c>
      <c r="M9" s="12"/>
      <c r="N9" s="23">
        <v>0</v>
      </c>
      <c r="O9" s="23">
        <v>0</v>
      </c>
      <c r="P9" s="3">
        <f t="shared" si="0"/>
        <v>8</v>
      </c>
      <c r="Q9" s="3">
        <f t="shared" si="1"/>
        <v>24</v>
      </c>
      <c r="R9" s="19">
        <f t="shared" si="2"/>
        <v>0</v>
      </c>
      <c r="S9" s="5">
        <f t="shared" si="3"/>
        <v>0</v>
      </c>
    </row>
    <row r="10" spans="1:20" ht="14.4" x14ac:dyDescent="0.3">
      <c r="A10" s="18" t="s">
        <v>24</v>
      </c>
      <c r="B10" s="12"/>
      <c r="C10" s="12"/>
      <c r="D10" s="12"/>
      <c r="E10" s="23">
        <v>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3">
        <f t="shared" si="0"/>
        <v>1</v>
      </c>
      <c r="Q10" s="3">
        <f t="shared" si="1"/>
        <v>3</v>
      </c>
      <c r="R10" s="19">
        <f t="shared" si="2"/>
        <v>0</v>
      </c>
      <c r="S10" s="5">
        <f t="shared" si="3"/>
        <v>0</v>
      </c>
    </row>
    <row r="11" spans="1:20" ht="12.6" customHeight="1" x14ac:dyDescent="0.3">
      <c r="A11" s="18" t="s">
        <v>21</v>
      </c>
      <c r="B11" s="12"/>
      <c r="C11" s="12"/>
      <c r="D11" s="23">
        <v>0</v>
      </c>
      <c r="E11" s="12"/>
      <c r="F11" s="23">
        <v>0</v>
      </c>
      <c r="G11" s="12"/>
      <c r="H11" s="12"/>
      <c r="I11" s="12"/>
      <c r="J11" s="12"/>
      <c r="K11" s="12"/>
      <c r="L11" s="12"/>
      <c r="M11" s="12"/>
      <c r="N11" s="12"/>
      <c r="O11" s="12"/>
      <c r="P11" s="3">
        <f t="shared" si="0"/>
        <v>2</v>
      </c>
      <c r="Q11" s="3">
        <f t="shared" si="1"/>
        <v>6</v>
      </c>
      <c r="R11" s="19">
        <f t="shared" si="2"/>
        <v>0</v>
      </c>
      <c r="S11" s="5">
        <f t="shared" si="3"/>
        <v>0</v>
      </c>
    </row>
    <row r="12" spans="1:20" ht="14.4" x14ac:dyDescent="0.3">
      <c r="A12" s="18" t="s">
        <v>25</v>
      </c>
      <c r="B12" s="12"/>
      <c r="C12" s="12"/>
      <c r="D12" s="12"/>
      <c r="E12" s="23">
        <v>0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3">
        <f t="shared" si="0"/>
        <v>1</v>
      </c>
      <c r="Q12" s="3">
        <f t="shared" si="1"/>
        <v>3</v>
      </c>
      <c r="R12" s="19">
        <f t="shared" si="2"/>
        <v>0</v>
      </c>
      <c r="S12" s="5">
        <f t="shared" si="3"/>
        <v>0</v>
      </c>
    </row>
    <row r="13" spans="1:20" ht="16.2" customHeight="1" x14ac:dyDescent="0.3">
      <c r="A13" s="18" t="s">
        <v>42</v>
      </c>
      <c r="B13" s="12"/>
      <c r="C13" s="12"/>
      <c r="D13" s="23">
        <v>0</v>
      </c>
      <c r="E13" s="12"/>
      <c r="F13" s="23">
        <v>0</v>
      </c>
      <c r="G13" s="12"/>
      <c r="H13" s="12"/>
      <c r="I13" s="12"/>
      <c r="J13" s="12"/>
      <c r="K13" s="12"/>
      <c r="L13" s="12"/>
      <c r="M13" s="12"/>
      <c r="N13" s="12"/>
      <c r="O13" s="12"/>
      <c r="P13" s="3">
        <f t="shared" si="0"/>
        <v>2</v>
      </c>
      <c r="Q13" s="3">
        <f t="shared" si="1"/>
        <v>6</v>
      </c>
      <c r="R13" s="19">
        <f t="shared" si="2"/>
        <v>0</v>
      </c>
      <c r="S13" s="5">
        <f t="shared" si="3"/>
        <v>0</v>
      </c>
    </row>
    <row r="14" spans="1:20" ht="14.4" x14ac:dyDescent="0.3">
      <c r="A14" s="18" t="s">
        <v>11</v>
      </c>
      <c r="B14" s="12"/>
      <c r="C14" s="12"/>
      <c r="D14" s="23">
        <v>0</v>
      </c>
      <c r="E14" s="12"/>
      <c r="F14" s="23">
        <v>0</v>
      </c>
      <c r="G14" s="12"/>
      <c r="H14" s="12"/>
      <c r="I14" s="12"/>
      <c r="J14" s="12"/>
      <c r="K14" s="12"/>
      <c r="L14" s="12"/>
      <c r="M14" s="12"/>
      <c r="N14" s="12"/>
      <c r="O14" s="12"/>
      <c r="P14" s="3">
        <f t="shared" si="0"/>
        <v>2</v>
      </c>
      <c r="Q14" s="3">
        <f t="shared" si="1"/>
        <v>6</v>
      </c>
      <c r="R14" s="19">
        <f t="shared" si="2"/>
        <v>0</v>
      </c>
      <c r="S14" s="5">
        <f t="shared" si="3"/>
        <v>0</v>
      </c>
    </row>
    <row r="15" spans="1:20" ht="14.4" x14ac:dyDescent="0.3">
      <c r="A15" s="18" t="s">
        <v>23</v>
      </c>
      <c r="B15" s="12"/>
      <c r="C15" s="12"/>
      <c r="D15" s="12"/>
      <c r="E15" s="23">
        <v>0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3">
        <f t="shared" si="0"/>
        <v>1</v>
      </c>
      <c r="Q15" s="3">
        <f t="shared" si="1"/>
        <v>3</v>
      </c>
      <c r="R15" s="19">
        <f t="shared" si="2"/>
        <v>0</v>
      </c>
      <c r="S15" s="5">
        <f t="shared" si="3"/>
        <v>0</v>
      </c>
    </row>
    <row r="16" spans="1:20" ht="14.4" customHeight="1" x14ac:dyDescent="0.3">
      <c r="A16" s="18" t="s">
        <v>53</v>
      </c>
      <c r="B16" s="12"/>
      <c r="C16" s="12"/>
      <c r="D16" s="12"/>
      <c r="E16" s="12"/>
      <c r="F16" s="12"/>
      <c r="G16" s="23">
        <v>0</v>
      </c>
      <c r="H16" s="12"/>
      <c r="I16" s="12"/>
      <c r="J16" s="12"/>
      <c r="K16" s="12"/>
      <c r="L16" s="23">
        <v>0</v>
      </c>
      <c r="M16" s="23">
        <v>0</v>
      </c>
      <c r="N16" s="12"/>
      <c r="O16" s="12"/>
      <c r="P16" s="3">
        <f t="shared" si="0"/>
        <v>3</v>
      </c>
      <c r="Q16" s="3">
        <f t="shared" si="1"/>
        <v>9</v>
      </c>
      <c r="R16" s="19">
        <f t="shared" si="2"/>
        <v>0</v>
      </c>
      <c r="S16" s="5">
        <f t="shared" si="3"/>
        <v>0</v>
      </c>
    </row>
    <row r="17" spans="1:19" ht="13.2" customHeight="1" x14ac:dyDescent="0.3">
      <c r="A17" s="18" t="s">
        <v>62</v>
      </c>
      <c r="B17" s="12"/>
      <c r="C17" s="12"/>
      <c r="D17" s="23">
        <v>0</v>
      </c>
      <c r="E17" s="12"/>
      <c r="F17" s="23">
        <v>0</v>
      </c>
      <c r="G17" s="23">
        <v>0</v>
      </c>
      <c r="H17" s="12"/>
      <c r="I17" s="12"/>
      <c r="J17" s="12"/>
      <c r="K17" s="12"/>
      <c r="L17" s="12"/>
      <c r="M17" s="12"/>
      <c r="N17" s="12"/>
      <c r="O17" s="12"/>
      <c r="P17" s="3">
        <f t="shared" si="0"/>
        <v>3</v>
      </c>
      <c r="Q17" s="3">
        <f t="shared" si="1"/>
        <v>9</v>
      </c>
      <c r="R17" s="19">
        <f t="shared" si="2"/>
        <v>0</v>
      </c>
      <c r="S17" s="5">
        <f t="shared" si="3"/>
        <v>0</v>
      </c>
    </row>
    <row r="18" spans="1:19" ht="14.4" x14ac:dyDescent="0.3">
      <c r="A18" s="18" t="s">
        <v>27</v>
      </c>
      <c r="B18" s="12"/>
      <c r="C18" s="12"/>
      <c r="D18" s="23">
        <v>0</v>
      </c>
      <c r="E18" s="23">
        <v>0</v>
      </c>
      <c r="F18" s="23">
        <v>0</v>
      </c>
      <c r="G18" s="23">
        <v>0</v>
      </c>
      <c r="H18" s="12"/>
      <c r="I18" s="12"/>
      <c r="J18" s="12"/>
      <c r="K18" s="12"/>
      <c r="L18" s="12"/>
      <c r="M18" s="12"/>
      <c r="N18" s="12"/>
      <c r="O18" s="12"/>
      <c r="P18" s="3">
        <f t="shared" si="0"/>
        <v>4</v>
      </c>
      <c r="Q18" s="3">
        <f t="shared" si="1"/>
        <v>12</v>
      </c>
      <c r="R18" s="19">
        <f t="shared" si="2"/>
        <v>0</v>
      </c>
      <c r="S18" s="5">
        <f t="shared" si="3"/>
        <v>0</v>
      </c>
    </row>
    <row r="19" spans="1:19" ht="14.4" x14ac:dyDescent="0.3">
      <c r="A19" s="18" t="s">
        <v>35</v>
      </c>
      <c r="B19" s="23">
        <v>0</v>
      </c>
      <c r="C19" s="12"/>
      <c r="D19" s="12"/>
      <c r="E19" s="12"/>
      <c r="F19" s="12"/>
      <c r="G19" s="12"/>
      <c r="H19" s="12"/>
      <c r="I19" s="12"/>
      <c r="J19" s="12"/>
      <c r="K19" s="12"/>
      <c r="L19" s="23">
        <v>0</v>
      </c>
      <c r="M19" s="23">
        <v>0</v>
      </c>
      <c r="N19" s="12"/>
      <c r="O19" s="12"/>
      <c r="P19" s="3">
        <f t="shared" si="0"/>
        <v>3</v>
      </c>
      <c r="Q19" s="3">
        <f t="shared" si="1"/>
        <v>9</v>
      </c>
      <c r="R19" s="19">
        <f t="shared" si="2"/>
        <v>0</v>
      </c>
      <c r="S19" s="5">
        <f t="shared" si="3"/>
        <v>0</v>
      </c>
    </row>
    <row r="20" spans="1:19" ht="14.4" x14ac:dyDescent="0.3">
      <c r="A20" s="18" t="s">
        <v>28</v>
      </c>
      <c r="B20" s="12"/>
      <c r="C20" s="12"/>
      <c r="D20" s="12"/>
      <c r="E20" s="23">
        <v>0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3">
        <f t="shared" si="0"/>
        <v>1</v>
      </c>
      <c r="Q20" s="3">
        <f t="shared" si="1"/>
        <v>3</v>
      </c>
      <c r="R20" s="19">
        <f t="shared" si="2"/>
        <v>0</v>
      </c>
      <c r="S20" s="5">
        <f t="shared" si="3"/>
        <v>0</v>
      </c>
    </row>
    <row r="21" spans="1:19" ht="14.4" x14ac:dyDescent="0.3">
      <c r="A21" s="18" t="s">
        <v>19</v>
      </c>
      <c r="B21" s="23">
        <v>0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3">
        <f t="shared" si="0"/>
        <v>1</v>
      </c>
      <c r="Q21" s="3">
        <f t="shared" si="1"/>
        <v>3</v>
      </c>
      <c r="R21" s="19">
        <f t="shared" si="2"/>
        <v>0</v>
      </c>
      <c r="S21" s="5">
        <f t="shared" si="3"/>
        <v>0</v>
      </c>
    </row>
    <row r="22" spans="1:19" ht="14.4" x14ac:dyDescent="0.3">
      <c r="A22" s="18" t="s">
        <v>18</v>
      </c>
      <c r="B22" s="23">
        <v>0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3">
        <f t="shared" si="0"/>
        <v>1</v>
      </c>
      <c r="Q22" s="3">
        <f t="shared" si="1"/>
        <v>3</v>
      </c>
      <c r="R22" s="19">
        <f t="shared" si="2"/>
        <v>0</v>
      </c>
      <c r="S22" s="5">
        <f t="shared" si="3"/>
        <v>0</v>
      </c>
    </row>
    <row r="23" spans="1:19" ht="14.4" x14ac:dyDescent="0.3">
      <c r="A23" s="18" t="s">
        <v>13</v>
      </c>
      <c r="B23" s="12"/>
      <c r="C23" s="12"/>
      <c r="D23" s="12"/>
      <c r="E23" s="12"/>
      <c r="F23" s="12"/>
      <c r="G23" s="23">
        <v>0</v>
      </c>
      <c r="H23" s="23">
        <v>0</v>
      </c>
      <c r="I23" s="12"/>
      <c r="J23" s="12"/>
      <c r="K23" s="12"/>
      <c r="L23" s="12"/>
      <c r="M23" s="12"/>
      <c r="N23" s="12"/>
      <c r="O23" s="12"/>
      <c r="P23" s="3">
        <f t="shared" si="0"/>
        <v>2</v>
      </c>
      <c r="Q23" s="3">
        <f t="shared" si="1"/>
        <v>6</v>
      </c>
      <c r="R23" s="19">
        <f t="shared" si="2"/>
        <v>0</v>
      </c>
      <c r="S23" s="5">
        <f t="shared" si="3"/>
        <v>0</v>
      </c>
    </row>
    <row r="24" spans="1:19" ht="14.4" x14ac:dyDescent="0.3">
      <c r="A24" s="18" t="s">
        <v>31</v>
      </c>
      <c r="B24" s="23">
        <v>0</v>
      </c>
      <c r="C24" s="12"/>
      <c r="D24" s="12"/>
      <c r="E24" s="23">
        <v>0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3">
        <f t="shared" si="0"/>
        <v>2</v>
      </c>
      <c r="Q24" s="3">
        <f t="shared" si="1"/>
        <v>6</v>
      </c>
      <c r="R24" s="19">
        <f t="shared" si="2"/>
        <v>0</v>
      </c>
      <c r="S24" s="5">
        <f t="shared" si="3"/>
        <v>0</v>
      </c>
    </row>
    <row r="25" spans="1:19" ht="13.2" customHeight="1" x14ac:dyDescent="0.3">
      <c r="A25" s="18" t="s">
        <v>63</v>
      </c>
      <c r="B25" s="12"/>
      <c r="C25" s="12"/>
      <c r="D25" s="12"/>
      <c r="E25" s="12"/>
      <c r="F25" s="12"/>
      <c r="G25" s="23">
        <v>0</v>
      </c>
      <c r="H25" s="12"/>
      <c r="I25" s="12"/>
      <c r="J25" s="12"/>
      <c r="K25" s="12"/>
      <c r="L25" s="12"/>
      <c r="M25" s="12"/>
      <c r="N25" s="12"/>
      <c r="O25" s="12"/>
      <c r="P25" s="3">
        <f t="shared" si="0"/>
        <v>1</v>
      </c>
      <c r="Q25" s="3">
        <f t="shared" si="1"/>
        <v>3</v>
      </c>
      <c r="R25" s="19">
        <f t="shared" si="2"/>
        <v>0</v>
      </c>
      <c r="S25" s="5">
        <f t="shared" si="3"/>
        <v>0</v>
      </c>
    </row>
    <row r="26" spans="1:19" ht="30.6" customHeight="1" x14ac:dyDescent="0.3">
      <c r="A26" s="18" t="s">
        <v>44</v>
      </c>
      <c r="B26" s="23">
        <v>0</v>
      </c>
      <c r="C26" s="23">
        <v>0</v>
      </c>
      <c r="D26" s="12"/>
      <c r="E26" s="12"/>
      <c r="F26" s="12"/>
      <c r="G26" s="12"/>
      <c r="H26" s="23">
        <v>0</v>
      </c>
      <c r="I26" s="12"/>
      <c r="J26" s="12"/>
      <c r="K26" s="12"/>
      <c r="L26" s="12"/>
      <c r="M26" s="12"/>
      <c r="N26" s="12"/>
      <c r="O26" s="12"/>
      <c r="P26" s="3">
        <f t="shared" si="0"/>
        <v>3</v>
      </c>
      <c r="Q26" s="3">
        <f t="shared" si="1"/>
        <v>9</v>
      </c>
      <c r="R26" s="19">
        <f t="shared" si="2"/>
        <v>0</v>
      </c>
      <c r="S26" s="5">
        <f t="shared" si="3"/>
        <v>0</v>
      </c>
    </row>
    <row r="27" spans="1:19" ht="14.4" x14ac:dyDescent="0.3">
      <c r="A27" s="18" t="s">
        <v>26</v>
      </c>
      <c r="B27" s="12"/>
      <c r="C27" s="12"/>
      <c r="D27" s="12"/>
      <c r="E27" s="23">
        <v>0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3">
        <f t="shared" si="0"/>
        <v>1</v>
      </c>
      <c r="Q27" s="3">
        <f t="shared" si="1"/>
        <v>3</v>
      </c>
      <c r="R27" s="19">
        <f t="shared" si="2"/>
        <v>0</v>
      </c>
      <c r="S27" s="5">
        <f t="shared" si="3"/>
        <v>0</v>
      </c>
    </row>
    <row r="28" spans="1:19" ht="14.4" x14ac:dyDescent="0.3">
      <c r="A28" s="18" t="s">
        <v>20</v>
      </c>
      <c r="B28" s="23">
        <v>0</v>
      </c>
      <c r="C28" s="12"/>
      <c r="D28" s="12"/>
      <c r="E28" s="23">
        <v>0</v>
      </c>
      <c r="F28" s="23">
        <v>0</v>
      </c>
      <c r="G28" s="12"/>
      <c r="H28" s="12"/>
      <c r="I28" s="12"/>
      <c r="J28" s="12"/>
      <c r="K28" s="12"/>
      <c r="L28" s="12"/>
      <c r="M28" s="12"/>
      <c r="N28" s="12"/>
      <c r="O28" s="12"/>
      <c r="P28" s="3">
        <f t="shared" si="0"/>
        <v>3</v>
      </c>
      <c r="Q28" s="3">
        <f t="shared" si="1"/>
        <v>9</v>
      </c>
      <c r="R28" s="19">
        <f t="shared" si="2"/>
        <v>0</v>
      </c>
      <c r="S28" s="5">
        <f t="shared" si="3"/>
        <v>0</v>
      </c>
    </row>
    <row r="29" spans="1:19" ht="14.4" x14ac:dyDescent="0.3">
      <c r="A29" s="18" t="s">
        <v>33</v>
      </c>
      <c r="B29" s="23">
        <v>0</v>
      </c>
      <c r="C29" s="23">
        <v>0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12"/>
      <c r="J29" s="12"/>
      <c r="K29" s="12"/>
      <c r="L29" s="12"/>
      <c r="M29" s="12"/>
      <c r="N29" s="12"/>
      <c r="O29" s="12"/>
      <c r="P29" s="3">
        <f t="shared" si="0"/>
        <v>7</v>
      </c>
      <c r="Q29" s="3">
        <f t="shared" si="1"/>
        <v>21</v>
      </c>
      <c r="R29" s="19">
        <f t="shared" si="2"/>
        <v>0</v>
      </c>
      <c r="S29" s="5">
        <f t="shared" si="3"/>
        <v>0</v>
      </c>
    </row>
    <row r="30" spans="1:19" ht="14.4" x14ac:dyDescent="0.3">
      <c r="A30" s="18" t="s">
        <v>37</v>
      </c>
      <c r="B30" s="12"/>
      <c r="C30" s="12"/>
      <c r="D30" s="12"/>
      <c r="E30" s="12"/>
      <c r="F30" s="12"/>
      <c r="G30" s="23">
        <v>0</v>
      </c>
      <c r="H30" s="12"/>
      <c r="I30" s="12"/>
      <c r="J30" s="12"/>
      <c r="K30" s="12"/>
      <c r="L30" s="12"/>
      <c r="M30" s="12"/>
      <c r="N30" s="12"/>
      <c r="O30" s="12"/>
      <c r="P30" s="3">
        <f t="shared" si="0"/>
        <v>1</v>
      </c>
      <c r="Q30" s="3">
        <f t="shared" si="1"/>
        <v>3</v>
      </c>
      <c r="R30" s="19">
        <f t="shared" si="2"/>
        <v>0</v>
      </c>
      <c r="S30" s="5">
        <f t="shared" si="3"/>
        <v>0</v>
      </c>
    </row>
    <row r="31" spans="1:19" ht="14.4" x14ac:dyDescent="0.3">
      <c r="A31" s="18" t="s">
        <v>38</v>
      </c>
      <c r="B31" s="12"/>
      <c r="C31" s="12"/>
      <c r="D31" s="12"/>
      <c r="E31" s="12"/>
      <c r="F31" s="12"/>
      <c r="G31" s="23">
        <v>0</v>
      </c>
      <c r="H31" s="12"/>
      <c r="I31" s="12"/>
      <c r="J31" s="12"/>
      <c r="K31" s="12"/>
      <c r="L31" s="12"/>
      <c r="M31" s="12"/>
      <c r="N31" s="12"/>
      <c r="O31" s="12"/>
      <c r="P31" s="3">
        <f t="shared" si="0"/>
        <v>1</v>
      </c>
      <c r="Q31" s="3">
        <f t="shared" si="1"/>
        <v>3</v>
      </c>
      <c r="R31" s="19">
        <f t="shared" si="2"/>
        <v>0</v>
      </c>
      <c r="S31" s="5">
        <f t="shared" si="3"/>
        <v>0</v>
      </c>
    </row>
    <row r="32" spans="1:19" ht="14.4" x14ac:dyDescent="0.3">
      <c r="A32" s="18" t="s">
        <v>32</v>
      </c>
      <c r="B32" s="12"/>
      <c r="C32" s="12"/>
      <c r="D32" s="23">
        <v>0</v>
      </c>
      <c r="E32" s="23">
        <v>0</v>
      </c>
      <c r="F32" s="23">
        <v>0</v>
      </c>
      <c r="G32" s="12"/>
      <c r="H32" s="12"/>
      <c r="I32" s="12"/>
      <c r="J32" s="12"/>
      <c r="K32" s="12"/>
      <c r="L32" s="12"/>
      <c r="M32" s="23">
        <v>0</v>
      </c>
      <c r="N32" s="12"/>
      <c r="O32" s="12"/>
      <c r="P32" s="3">
        <f t="shared" si="0"/>
        <v>4</v>
      </c>
      <c r="Q32" s="3">
        <f t="shared" si="1"/>
        <v>12</v>
      </c>
      <c r="R32" s="19">
        <f t="shared" si="2"/>
        <v>0</v>
      </c>
      <c r="S32" s="5">
        <f t="shared" si="3"/>
        <v>0</v>
      </c>
    </row>
    <row r="33" spans="1:19" ht="14.4" x14ac:dyDescent="0.3">
      <c r="A33" s="18" t="s">
        <v>52</v>
      </c>
      <c r="B33" s="23">
        <v>0</v>
      </c>
      <c r="C33" s="23">
        <v>0</v>
      </c>
      <c r="D33" s="23">
        <v>0</v>
      </c>
      <c r="E33" s="23">
        <v>0</v>
      </c>
      <c r="F33" s="23">
        <v>0</v>
      </c>
      <c r="G33" s="12"/>
      <c r="H33" s="12"/>
      <c r="I33" s="23">
        <v>0</v>
      </c>
      <c r="J33" s="12"/>
      <c r="K33" s="12"/>
      <c r="L33" s="23">
        <v>0</v>
      </c>
      <c r="M33" s="23">
        <v>0</v>
      </c>
      <c r="N33" s="12"/>
      <c r="O33" s="12"/>
      <c r="P33" s="3">
        <f t="shared" si="0"/>
        <v>8</v>
      </c>
      <c r="Q33" s="3">
        <f t="shared" si="1"/>
        <v>24</v>
      </c>
      <c r="R33" s="19">
        <f t="shared" si="2"/>
        <v>0</v>
      </c>
      <c r="S33" s="5">
        <f t="shared" si="3"/>
        <v>0</v>
      </c>
    </row>
    <row r="34" spans="1:19" ht="14.4" x14ac:dyDescent="0.3">
      <c r="A34" s="18" t="s">
        <v>43</v>
      </c>
      <c r="B34" s="23">
        <v>0</v>
      </c>
      <c r="C34" s="12"/>
      <c r="D34" s="23">
        <v>0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12"/>
      <c r="K34" s="12"/>
      <c r="L34" s="23">
        <v>0</v>
      </c>
      <c r="M34" s="23">
        <v>0</v>
      </c>
      <c r="N34" s="23">
        <v>0</v>
      </c>
      <c r="O34" s="23">
        <v>0</v>
      </c>
      <c r="P34" s="3">
        <f t="shared" si="0"/>
        <v>11</v>
      </c>
      <c r="Q34" s="3">
        <f t="shared" si="1"/>
        <v>33</v>
      </c>
      <c r="R34" s="19">
        <f t="shared" si="2"/>
        <v>0</v>
      </c>
      <c r="S34" s="5">
        <f t="shared" si="3"/>
        <v>0</v>
      </c>
    </row>
    <row r="35" spans="1:19" ht="15" customHeight="1" x14ac:dyDescent="0.3">
      <c r="A35" s="18" t="s">
        <v>29</v>
      </c>
      <c r="B35" s="12"/>
      <c r="C35" s="12"/>
      <c r="D35" s="12"/>
      <c r="E35" s="23">
        <v>0</v>
      </c>
      <c r="F35" s="23">
        <v>0</v>
      </c>
      <c r="G35" s="12"/>
      <c r="H35" s="12"/>
      <c r="I35" s="12"/>
      <c r="J35" s="12"/>
      <c r="K35" s="12"/>
      <c r="L35" s="12"/>
      <c r="M35" s="12"/>
      <c r="N35" s="12"/>
      <c r="O35" s="12"/>
      <c r="P35" s="3">
        <f t="shared" si="0"/>
        <v>2</v>
      </c>
      <c r="Q35" s="3">
        <f t="shared" si="1"/>
        <v>6</v>
      </c>
      <c r="R35" s="19">
        <f t="shared" si="2"/>
        <v>0</v>
      </c>
      <c r="S35" s="5">
        <f t="shared" si="3"/>
        <v>0</v>
      </c>
    </row>
    <row r="36" spans="1:19" ht="18" customHeight="1" x14ac:dyDescent="0.3">
      <c r="A36" s="18" t="s">
        <v>30</v>
      </c>
      <c r="B36" s="12"/>
      <c r="C36" s="12"/>
      <c r="D36" s="23">
        <v>0</v>
      </c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3">
        <f t="shared" si="0"/>
        <v>1</v>
      </c>
      <c r="Q36" s="3">
        <f t="shared" si="1"/>
        <v>3</v>
      </c>
      <c r="R36" s="19">
        <f t="shared" si="2"/>
        <v>0</v>
      </c>
      <c r="S36" s="5">
        <f t="shared" si="3"/>
        <v>0</v>
      </c>
    </row>
    <row r="37" spans="1:19" ht="14.4" x14ac:dyDescent="0.3">
      <c r="A37" s="18" t="s">
        <v>22</v>
      </c>
      <c r="B37" s="12"/>
      <c r="C37" s="12"/>
      <c r="D37" s="23">
        <v>0</v>
      </c>
      <c r="E37" s="23">
        <v>0</v>
      </c>
      <c r="F37" s="23">
        <v>0</v>
      </c>
      <c r="G37" s="12"/>
      <c r="H37" s="12"/>
      <c r="I37" s="12"/>
      <c r="J37" s="12"/>
      <c r="K37" s="12"/>
      <c r="L37" s="12"/>
      <c r="M37" s="23">
        <v>0</v>
      </c>
      <c r="N37" s="12"/>
      <c r="O37" s="12"/>
      <c r="P37" s="3">
        <f t="shared" si="0"/>
        <v>4</v>
      </c>
      <c r="Q37" s="3">
        <f t="shared" si="1"/>
        <v>12</v>
      </c>
      <c r="R37" s="19">
        <f t="shared" si="2"/>
        <v>0</v>
      </c>
      <c r="S37" s="5">
        <f t="shared" si="3"/>
        <v>0</v>
      </c>
    </row>
    <row r="38" spans="1:19" ht="14.4" x14ac:dyDescent="0.3">
      <c r="A38" s="18" t="s">
        <v>34</v>
      </c>
      <c r="B38" s="12"/>
      <c r="C38" s="12"/>
      <c r="D38" s="12"/>
      <c r="E38" s="23">
        <v>0</v>
      </c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3">
        <f t="shared" si="0"/>
        <v>1</v>
      </c>
      <c r="Q38" s="3">
        <f t="shared" si="1"/>
        <v>3</v>
      </c>
      <c r="R38" s="19">
        <f t="shared" si="2"/>
        <v>0</v>
      </c>
      <c r="S38" s="5">
        <f t="shared" si="3"/>
        <v>0</v>
      </c>
    </row>
    <row r="39" spans="1:19" ht="14.4" x14ac:dyDescent="0.3">
      <c r="A39" s="18" t="s">
        <v>36</v>
      </c>
      <c r="B39" s="12"/>
      <c r="C39" s="12"/>
      <c r="D39" s="12"/>
      <c r="E39" s="12"/>
      <c r="F39" s="12"/>
      <c r="G39" s="23">
        <v>0</v>
      </c>
      <c r="H39" s="12"/>
      <c r="I39" s="12"/>
      <c r="J39" s="12"/>
      <c r="K39" s="12"/>
      <c r="L39" s="12"/>
      <c r="M39" s="12"/>
      <c r="N39" s="12"/>
      <c r="O39" s="12"/>
      <c r="P39" s="3">
        <f t="shared" si="0"/>
        <v>1</v>
      </c>
      <c r="Q39" s="3">
        <f t="shared" si="1"/>
        <v>3</v>
      </c>
      <c r="R39" s="19">
        <f t="shared" si="2"/>
        <v>0</v>
      </c>
      <c r="S39" s="5">
        <f t="shared" si="3"/>
        <v>0</v>
      </c>
    </row>
    <row r="40" spans="1:19" ht="28.8" x14ac:dyDescent="0.3">
      <c r="A40" s="18" t="s">
        <v>54</v>
      </c>
      <c r="B40" s="23">
        <v>0</v>
      </c>
      <c r="C40" s="12"/>
      <c r="D40" s="12"/>
      <c r="E40" s="12"/>
      <c r="F40" s="12"/>
      <c r="G40" s="23">
        <v>0</v>
      </c>
      <c r="H40" s="12"/>
      <c r="I40" s="12"/>
      <c r="J40" s="12"/>
      <c r="K40" s="12"/>
      <c r="L40" s="12"/>
      <c r="M40" s="12"/>
      <c r="N40" s="12"/>
      <c r="O40" s="12"/>
      <c r="P40" s="3">
        <f t="shared" si="0"/>
        <v>2</v>
      </c>
      <c r="Q40" s="3">
        <f t="shared" si="1"/>
        <v>6</v>
      </c>
      <c r="R40" s="19">
        <f t="shared" si="2"/>
        <v>0</v>
      </c>
      <c r="S40" s="5">
        <f t="shared" si="3"/>
        <v>0</v>
      </c>
    </row>
    <row r="41" spans="1:19" ht="14.4" x14ac:dyDescent="0.3">
      <c r="A41" s="18" t="s">
        <v>14</v>
      </c>
      <c r="B41" s="12"/>
      <c r="C41" s="12"/>
      <c r="D41" s="12"/>
      <c r="E41" s="12"/>
      <c r="F41" s="12"/>
      <c r="G41" s="12"/>
      <c r="H41" s="12"/>
      <c r="I41" s="12"/>
      <c r="J41" s="23">
        <v>0</v>
      </c>
      <c r="K41" s="12"/>
      <c r="L41" s="12"/>
      <c r="M41" s="12"/>
      <c r="N41" s="12"/>
      <c r="O41" s="12"/>
      <c r="P41" s="3">
        <f t="shared" si="0"/>
        <v>1</v>
      </c>
      <c r="Q41" s="3">
        <f t="shared" si="1"/>
        <v>3</v>
      </c>
      <c r="R41" s="19">
        <f t="shared" si="2"/>
        <v>0</v>
      </c>
      <c r="S41" s="5">
        <f t="shared" si="3"/>
        <v>0</v>
      </c>
    </row>
    <row r="42" spans="1:19" ht="14.4" x14ac:dyDescent="0.3">
      <c r="A42" s="18" t="s">
        <v>15</v>
      </c>
      <c r="B42" s="12"/>
      <c r="C42" s="12"/>
      <c r="D42" s="12"/>
      <c r="E42" s="12"/>
      <c r="F42" s="12"/>
      <c r="G42" s="12"/>
      <c r="H42" s="12"/>
      <c r="I42" s="12"/>
      <c r="J42" s="23">
        <v>0</v>
      </c>
      <c r="K42" s="12"/>
      <c r="L42" s="12"/>
      <c r="M42" s="12"/>
      <c r="N42" s="12"/>
      <c r="O42" s="12"/>
      <c r="P42" s="3">
        <f t="shared" si="0"/>
        <v>1</v>
      </c>
      <c r="Q42" s="3">
        <f t="shared" si="1"/>
        <v>3</v>
      </c>
      <c r="R42" s="19">
        <f t="shared" si="2"/>
        <v>0</v>
      </c>
      <c r="S42" s="5">
        <f t="shared" si="3"/>
        <v>0</v>
      </c>
    </row>
    <row r="43" spans="1:19" ht="14.4" x14ac:dyDescent="0.3">
      <c r="A43" s="18" t="s">
        <v>39</v>
      </c>
      <c r="B43" s="12"/>
      <c r="C43" s="12"/>
      <c r="D43" s="12"/>
      <c r="E43" s="12"/>
      <c r="F43" s="12"/>
      <c r="G43" s="12"/>
      <c r="H43" s="12"/>
      <c r="I43" s="12"/>
      <c r="J43" s="23">
        <v>0</v>
      </c>
      <c r="K43" s="12"/>
      <c r="L43" s="12"/>
      <c r="M43" s="12"/>
      <c r="N43" s="12"/>
      <c r="O43" s="12"/>
      <c r="P43" s="3">
        <f t="shared" si="0"/>
        <v>1</v>
      </c>
      <c r="Q43" s="3">
        <f t="shared" si="1"/>
        <v>3</v>
      </c>
      <c r="R43" s="19">
        <f t="shared" si="2"/>
        <v>0</v>
      </c>
      <c r="S43" s="5">
        <f t="shared" si="3"/>
        <v>0</v>
      </c>
    </row>
    <row r="44" spans="1:19" ht="14.4" x14ac:dyDescent="0.3">
      <c r="A44" s="7" t="s">
        <v>16</v>
      </c>
      <c r="B44" s="6">
        <f>40-COUNTIF(B4:B43,"")</f>
        <v>15</v>
      </c>
      <c r="C44" s="6">
        <f t="shared" ref="C44:O44" si="4">40-COUNTIF(C4:C43,"")</f>
        <v>5</v>
      </c>
      <c r="D44" s="6">
        <f t="shared" si="4"/>
        <v>13</v>
      </c>
      <c r="E44" s="6">
        <f t="shared" si="4"/>
        <v>19</v>
      </c>
      <c r="F44" s="6">
        <f t="shared" si="4"/>
        <v>13</v>
      </c>
      <c r="G44" s="6">
        <f t="shared" si="4"/>
        <v>16</v>
      </c>
      <c r="H44" s="6">
        <f t="shared" si="4"/>
        <v>7</v>
      </c>
      <c r="I44" s="6">
        <f t="shared" si="4"/>
        <v>7</v>
      </c>
      <c r="J44" s="6">
        <f t="shared" si="4"/>
        <v>3</v>
      </c>
      <c r="K44" s="6">
        <f t="shared" si="4"/>
        <v>1</v>
      </c>
      <c r="L44" s="6">
        <f t="shared" si="4"/>
        <v>9</v>
      </c>
      <c r="M44" s="6">
        <f t="shared" si="4"/>
        <v>11</v>
      </c>
      <c r="N44" s="6">
        <f t="shared" si="4"/>
        <v>3</v>
      </c>
      <c r="O44" s="6">
        <f t="shared" si="4"/>
        <v>3</v>
      </c>
    </row>
    <row r="45" spans="1:19" ht="14.4" x14ac:dyDescent="0.3">
      <c r="A45" s="7" t="s">
        <v>5</v>
      </c>
      <c r="B45" s="6">
        <f>B44*3</f>
        <v>45</v>
      </c>
      <c r="C45" s="6">
        <f t="shared" ref="C45:O45" si="5">C44*3</f>
        <v>15</v>
      </c>
      <c r="D45" s="6">
        <f t="shared" si="5"/>
        <v>39</v>
      </c>
      <c r="E45" s="6">
        <f t="shared" si="5"/>
        <v>57</v>
      </c>
      <c r="F45" s="6">
        <f t="shared" si="5"/>
        <v>39</v>
      </c>
      <c r="G45" s="6">
        <f t="shared" si="5"/>
        <v>48</v>
      </c>
      <c r="H45" s="6">
        <f t="shared" si="5"/>
        <v>21</v>
      </c>
      <c r="I45" s="6">
        <f t="shared" si="5"/>
        <v>21</v>
      </c>
      <c r="J45" s="6">
        <f t="shared" si="5"/>
        <v>9</v>
      </c>
      <c r="K45" s="6">
        <f t="shared" si="5"/>
        <v>3</v>
      </c>
      <c r="L45" s="6">
        <f t="shared" si="5"/>
        <v>27</v>
      </c>
      <c r="M45" s="6">
        <f t="shared" si="5"/>
        <v>33</v>
      </c>
      <c r="N45" s="6">
        <f t="shared" si="5"/>
        <v>9</v>
      </c>
      <c r="O45" s="6">
        <f t="shared" si="5"/>
        <v>9</v>
      </c>
    </row>
    <row r="46" spans="1:19" ht="14.4" x14ac:dyDescent="0.3">
      <c r="A46" s="20" t="s">
        <v>46</v>
      </c>
      <c r="B46" s="21">
        <f>AVERAGE(B4:B43)</f>
        <v>0</v>
      </c>
      <c r="C46" s="21">
        <f t="shared" ref="C46:O46" si="6">AVERAGE(C4:C43)</f>
        <v>0</v>
      </c>
      <c r="D46" s="21">
        <f t="shared" si="6"/>
        <v>0</v>
      </c>
      <c r="E46" s="21">
        <f t="shared" si="6"/>
        <v>0</v>
      </c>
      <c r="F46" s="21">
        <f t="shared" si="6"/>
        <v>0</v>
      </c>
      <c r="G46" s="21">
        <f t="shared" si="6"/>
        <v>0</v>
      </c>
      <c r="H46" s="21">
        <f t="shared" si="6"/>
        <v>0</v>
      </c>
      <c r="I46" s="21">
        <f t="shared" si="6"/>
        <v>0</v>
      </c>
      <c r="J46" s="21">
        <f t="shared" si="6"/>
        <v>0</v>
      </c>
      <c r="K46" s="21">
        <f t="shared" si="6"/>
        <v>0</v>
      </c>
      <c r="L46" s="21">
        <f t="shared" si="6"/>
        <v>0</v>
      </c>
      <c r="M46" s="21">
        <f t="shared" si="6"/>
        <v>0</v>
      </c>
      <c r="N46" s="21">
        <f t="shared" si="6"/>
        <v>0</v>
      </c>
      <c r="O46" s="21">
        <f t="shared" si="6"/>
        <v>0</v>
      </c>
    </row>
    <row r="47" spans="1:19" ht="14.4" x14ac:dyDescent="0.3">
      <c r="A47" s="7" t="s">
        <v>17</v>
      </c>
      <c r="B47" s="13">
        <f>(B46*B44)/B45</f>
        <v>0</v>
      </c>
      <c r="C47" s="13">
        <f t="shared" ref="C47:O47" si="7">(C46*C44)/C45</f>
        <v>0</v>
      </c>
      <c r="D47" s="13">
        <f t="shared" si="7"/>
        <v>0</v>
      </c>
      <c r="E47" s="13">
        <f t="shared" si="7"/>
        <v>0</v>
      </c>
      <c r="F47" s="13">
        <f t="shared" si="7"/>
        <v>0</v>
      </c>
      <c r="G47" s="13">
        <f t="shared" si="7"/>
        <v>0</v>
      </c>
      <c r="H47" s="13">
        <f t="shared" si="7"/>
        <v>0</v>
      </c>
      <c r="I47" s="13">
        <f t="shared" si="7"/>
        <v>0</v>
      </c>
      <c r="J47" s="13">
        <f t="shared" si="7"/>
        <v>0</v>
      </c>
      <c r="K47" s="13">
        <f t="shared" si="7"/>
        <v>0</v>
      </c>
      <c r="L47" s="13">
        <f t="shared" si="7"/>
        <v>0</v>
      </c>
      <c r="M47" s="13">
        <f t="shared" si="7"/>
        <v>0</v>
      </c>
      <c r="N47" s="13">
        <f t="shared" si="7"/>
        <v>0</v>
      </c>
      <c r="O47" s="13">
        <f t="shared" si="7"/>
        <v>0</v>
      </c>
    </row>
    <row r="48" spans="1:19" ht="19.2" customHeight="1" x14ac:dyDescent="0.3">
      <c r="B48" s="24" t="s">
        <v>49</v>
      </c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</row>
    <row r="49" spans="2:15" ht="19.2" customHeight="1" x14ac:dyDescent="0.3">
      <c r="B49" s="25" t="s">
        <v>50</v>
      </c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</row>
  </sheetData>
  <mergeCells count="2">
    <mergeCell ref="B48:O48"/>
    <mergeCell ref="B49:O49"/>
  </mergeCells>
  <pageMargins left="0.7" right="0.7" top="0.75" bottom="0.75" header="0.3" footer="0.3"/>
  <pageSetup paperSize="8" scale="7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T49"/>
  <sheetViews>
    <sheetView tabSelected="1" zoomScale="80" zoomScaleNormal="8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49" sqref="B49:O49"/>
    </sheetView>
  </sheetViews>
  <sheetFormatPr baseColWidth="10" defaultRowHeight="19.2" customHeight="1" x14ac:dyDescent="0.3"/>
  <cols>
    <col min="1" max="1" width="68.77734375" style="10" customWidth="1"/>
    <col min="2" max="2" width="17.33203125" style="14" customWidth="1"/>
    <col min="3" max="3" width="10.5546875" style="14" customWidth="1"/>
    <col min="4" max="4" width="11.5546875" style="14" customWidth="1"/>
    <col min="5" max="5" width="9.77734375" style="14" customWidth="1"/>
    <col min="6" max="6" width="9.5546875" style="14" customWidth="1"/>
    <col min="7" max="15" width="11.5546875" style="14" customWidth="1"/>
    <col min="16" max="18" width="11.5546875" style="1"/>
    <col min="19" max="19" width="11.5546875" style="1" customWidth="1"/>
  </cols>
  <sheetData>
    <row r="1" spans="1:20" s="9" customFormat="1" ht="77.400000000000006" customHeight="1" x14ac:dyDescent="0.3">
      <c r="A1" s="7" t="s">
        <v>0</v>
      </c>
      <c r="B1" s="7" t="s">
        <v>59</v>
      </c>
      <c r="C1" s="8" t="s">
        <v>58</v>
      </c>
      <c r="D1" s="8" t="s">
        <v>1</v>
      </c>
      <c r="E1" s="8" t="s">
        <v>2</v>
      </c>
      <c r="F1" s="8" t="s">
        <v>60</v>
      </c>
      <c r="G1" s="8" t="s">
        <v>61</v>
      </c>
      <c r="H1" s="8" t="s">
        <v>64</v>
      </c>
      <c r="I1" s="8" t="s">
        <v>65</v>
      </c>
      <c r="J1" s="8" t="s">
        <v>3</v>
      </c>
      <c r="K1" s="8" t="s">
        <v>55</v>
      </c>
      <c r="L1" s="8" t="s">
        <v>66</v>
      </c>
      <c r="M1" s="8" t="s">
        <v>56</v>
      </c>
      <c r="N1" s="8" t="s">
        <v>67</v>
      </c>
      <c r="O1" s="8" t="s">
        <v>57</v>
      </c>
      <c r="P1" s="8" t="s">
        <v>4</v>
      </c>
      <c r="Q1" s="8" t="s">
        <v>5</v>
      </c>
      <c r="R1" s="8" t="s">
        <v>6</v>
      </c>
      <c r="S1" s="7" t="s">
        <v>7</v>
      </c>
      <c r="T1" s="9" t="s">
        <v>48</v>
      </c>
    </row>
    <row r="2" spans="1:20" s="9" customFormat="1" ht="14.4" customHeight="1" x14ac:dyDescent="0.3">
      <c r="A2" s="7" t="s">
        <v>45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6"/>
      <c r="Q2" s="16"/>
      <c r="R2" s="16"/>
      <c r="S2" s="17"/>
    </row>
    <row r="3" spans="1:20" ht="19.2" customHeight="1" x14ac:dyDescent="0.3">
      <c r="A3" s="7" t="s">
        <v>8</v>
      </c>
      <c r="B3" s="11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4"/>
      <c r="Q3" s="4"/>
      <c r="R3" s="22" t="s">
        <v>47</v>
      </c>
      <c r="S3" s="2"/>
    </row>
    <row r="4" spans="1:20" ht="13.8" customHeight="1" x14ac:dyDescent="0.3">
      <c r="A4" s="18" t="s">
        <v>41</v>
      </c>
      <c r="B4" s="23">
        <v>0</v>
      </c>
      <c r="C4" s="12"/>
      <c r="D4" s="12"/>
      <c r="E4" s="23">
        <v>0</v>
      </c>
      <c r="F4" s="12"/>
      <c r="G4" s="23">
        <v>0</v>
      </c>
      <c r="H4" s="23">
        <v>0</v>
      </c>
      <c r="I4" s="23">
        <v>0</v>
      </c>
      <c r="J4" s="12"/>
      <c r="K4" s="23">
        <v>0</v>
      </c>
      <c r="L4" s="23">
        <v>0</v>
      </c>
      <c r="M4" s="23">
        <v>0</v>
      </c>
      <c r="N4" s="23">
        <v>0</v>
      </c>
      <c r="O4" s="23">
        <v>0</v>
      </c>
      <c r="P4" s="3">
        <f>14-COUNTIF(B4:O4,"")</f>
        <v>10</v>
      </c>
      <c r="Q4" s="3">
        <f>P4*3</f>
        <v>30</v>
      </c>
      <c r="R4" s="19">
        <f>AVERAGE(B4:O4)</f>
        <v>0</v>
      </c>
      <c r="S4" s="5">
        <f>(R4*P4)/Q4</f>
        <v>0</v>
      </c>
    </row>
    <row r="5" spans="1:20" ht="13.2" customHeight="1" x14ac:dyDescent="0.3">
      <c r="A5" s="18" t="s">
        <v>40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23">
        <v>0</v>
      </c>
      <c r="N5" s="12"/>
      <c r="O5" s="12"/>
      <c r="P5" s="3">
        <f t="shared" ref="P5:P43" si="0">14-COUNTIF(B5:O5,"")</f>
        <v>1</v>
      </c>
      <c r="Q5" s="3">
        <f t="shared" ref="Q5:Q43" si="1">P5*3</f>
        <v>3</v>
      </c>
      <c r="R5" s="19">
        <f t="shared" ref="R5:R43" si="2">AVERAGE(B5:O5)</f>
        <v>0</v>
      </c>
      <c r="S5" s="5">
        <f t="shared" ref="S5:S43" si="3">(R5*P5)/Q5</f>
        <v>0</v>
      </c>
    </row>
    <row r="6" spans="1:20" ht="14.4" x14ac:dyDescent="0.3">
      <c r="A6" s="18" t="s">
        <v>9</v>
      </c>
      <c r="B6" s="23">
        <v>0</v>
      </c>
      <c r="C6" s="23">
        <v>0</v>
      </c>
      <c r="D6" s="23">
        <v>0</v>
      </c>
      <c r="E6" s="23">
        <v>0</v>
      </c>
      <c r="F6" s="23">
        <v>0</v>
      </c>
      <c r="G6" s="23">
        <v>0</v>
      </c>
      <c r="H6" s="23">
        <v>0</v>
      </c>
      <c r="I6" s="23">
        <v>0</v>
      </c>
      <c r="J6" s="12"/>
      <c r="K6" s="12"/>
      <c r="L6" s="23">
        <v>0</v>
      </c>
      <c r="M6" s="23">
        <v>0</v>
      </c>
      <c r="N6" s="12"/>
      <c r="O6" s="12"/>
      <c r="P6" s="3">
        <f t="shared" si="0"/>
        <v>10</v>
      </c>
      <c r="Q6" s="3">
        <f t="shared" si="1"/>
        <v>30</v>
      </c>
      <c r="R6" s="19">
        <f t="shared" si="2"/>
        <v>0</v>
      </c>
      <c r="S6" s="5">
        <f t="shared" si="3"/>
        <v>0</v>
      </c>
    </row>
    <row r="7" spans="1:20" ht="14.4" x14ac:dyDescent="0.3">
      <c r="A7" s="18" t="s">
        <v>10</v>
      </c>
      <c r="B7" s="23">
        <v>0</v>
      </c>
      <c r="C7" s="12"/>
      <c r="D7" s="23">
        <v>0</v>
      </c>
      <c r="E7" s="23">
        <v>0</v>
      </c>
      <c r="F7" s="12"/>
      <c r="G7" s="23">
        <v>0</v>
      </c>
      <c r="H7" s="12"/>
      <c r="I7" s="23">
        <v>0</v>
      </c>
      <c r="J7" s="12"/>
      <c r="K7" s="12"/>
      <c r="L7" s="23">
        <v>0</v>
      </c>
      <c r="M7" s="23">
        <v>0</v>
      </c>
      <c r="N7" s="12"/>
      <c r="O7" s="12"/>
      <c r="P7" s="3">
        <f t="shared" si="0"/>
        <v>7</v>
      </c>
      <c r="Q7" s="3">
        <f t="shared" si="1"/>
        <v>21</v>
      </c>
      <c r="R7" s="19">
        <f t="shared" si="2"/>
        <v>0</v>
      </c>
      <c r="S7" s="5">
        <f t="shared" si="3"/>
        <v>0</v>
      </c>
    </row>
    <row r="8" spans="1:20" ht="14.4" x14ac:dyDescent="0.3">
      <c r="A8" s="18" t="s">
        <v>12</v>
      </c>
      <c r="B8" s="23">
        <v>0</v>
      </c>
      <c r="C8" s="12"/>
      <c r="D8" s="12"/>
      <c r="E8" s="23">
        <v>0</v>
      </c>
      <c r="F8" s="12"/>
      <c r="G8" s="23">
        <v>0</v>
      </c>
      <c r="H8" s="12"/>
      <c r="I8" s="23">
        <v>0</v>
      </c>
      <c r="J8" s="12"/>
      <c r="K8" s="12"/>
      <c r="L8" s="23">
        <v>0</v>
      </c>
      <c r="M8" s="23">
        <v>0</v>
      </c>
      <c r="N8" s="12"/>
      <c r="O8" s="12"/>
      <c r="P8" s="3">
        <f t="shared" si="0"/>
        <v>6</v>
      </c>
      <c r="Q8" s="3">
        <f t="shared" si="1"/>
        <v>18</v>
      </c>
      <c r="R8" s="19">
        <f t="shared" si="2"/>
        <v>0</v>
      </c>
      <c r="S8" s="5">
        <f t="shared" si="3"/>
        <v>0</v>
      </c>
    </row>
    <row r="9" spans="1:20" ht="14.4" x14ac:dyDescent="0.3">
      <c r="A9" s="18" t="s">
        <v>51</v>
      </c>
      <c r="B9" s="23">
        <v>0</v>
      </c>
      <c r="C9" s="23">
        <v>0</v>
      </c>
      <c r="D9" s="12"/>
      <c r="E9" s="12"/>
      <c r="F9" s="12"/>
      <c r="G9" s="23">
        <v>0</v>
      </c>
      <c r="H9" s="23">
        <v>0</v>
      </c>
      <c r="I9" s="23">
        <v>0</v>
      </c>
      <c r="J9" s="12"/>
      <c r="K9" s="12"/>
      <c r="L9" s="23">
        <v>0</v>
      </c>
      <c r="M9" s="12"/>
      <c r="N9" s="23">
        <v>0</v>
      </c>
      <c r="O9" s="23">
        <v>0</v>
      </c>
      <c r="P9" s="3">
        <f t="shared" si="0"/>
        <v>8</v>
      </c>
      <c r="Q9" s="3">
        <f t="shared" si="1"/>
        <v>24</v>
      </c>
      <c r="R9" s="19">
        <f t="shared" si="2"/>
        <v>0</v>
      </c>
      <c r="S9" s="5">
        <f t="shared" si="3"/>
        <v>0</v>
      </c>
    </row>
    <row r="10" spans="1:20" ht="14.4" x14ac:dyDescent="0.3">
      <c r="A10" s="18" t="s">
        <v>24</v>
      </c>
      <c r="B10" s="12"/>
      <c r="C10" s="12"/>
      <c r="D10" s="12"/>
      <c r="E10" s="23">
        <v>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3">
        <f t="shared" si="0"/>
        <v>1</v>
      </c>
      <c r="Q10" s="3">
        <f t="shared" si="1"/>
        <v>3</v>
      </c>
      <c r="R10" s="19">
        <f t="shared" si="2"/>
        <v>0</v>
      </c>
      <c r="S10" s="5">
        <f t="shared" si="3"/>
        <v>0</v>
      </c>
    </row>
    <row r="11" spans="1:20" ht="12.6" customHeight="1" x14ac:dyDescent="0.3">
      <c r="A11" s="18" t="s">
        <v>21</v>
      </c>
      <c r="B11" s="12"/>
      <c r="C11" s="12"/>
      <c r="D11" s="23">
        <v>0</v>
      </c>
      <c r="E11" s="12"/>
      <c r="F11" s="23">
        <v>0</v>
      </c>
      <c r="G11" s="12"/>
      <c r="H11" s="12"/>
      <c r="I11" s="12"/>
      <c r="J11" s="12"/>
      <c r="K11" s="12"/>
      <c r="L11" s="12"/>
      <c r="M11" s="12"/>
      <c r="N11" s="12"/>
      <c r="O11" s="12"/>
      <c r="P11" s="3">
        <f t="shared" si="0"/>
        <v>2</v>
      </c>
      <c r="Q11" s="3">
        <f t="shared" si="1"/>
        <v>6</v>
      </c>
      <c r="R11" s="19">
        <f t="shared" si="2"/>
        <v>0</v>
      </c>
      <c r="S11" s="5">
        <f t="shared" si="3"/>
        <v>0</v>
      </c>
    </row>
    <row r="12" spans="1:20" ht="14.4" x14ac:dyDescent="0.3">
      <c r="A12" s="18" t="s">
        <v>25</v>
      </c>
      <c r="B12" s="12"/>
      <c r="C12" s="12"/>
      <c r="D12" s="12"/>
      <c r="E12" s="23">
        <v>0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3">
        <f t="shared" si="0"/>
        <v>1</v>
      </c>
      <c r="Q12" s="3">
        <f t="shared" si="1"/>
        <v>3</v>
      </c>
      <c r="R12" s="19">
        <f t="shared" si="2"/>
        <v>0</v>
      </c>
      <c r="S12" s="5">
        <f t="shared" si="3"/>
        <v>0</v>
      </c>
    </row>
    <row r="13" spans="1:20" ht="16.2" customHeight="1" x14ac:dyDescent="0.3">
      <c r="A13" s="18" t="s">
        <v>42</v>
      </c>
      <c r="B13" s="12"/>
      <c r="C13" s="12"/>
      <c r="D13" s="23">
        <v>0</v>
      </c>
      <c r="E13" s="12"/>
      <c r="F13" s="23">
        <v>0</v>
      </c>
      <c r="G13" s="12"/>
      <c r="H13" s="12"/>
      <c r="I13" s="12"/>
      <c r="J13" s="12"/>
      <c r="K13" s="12"/>
      <c r="L13" s="12"/>
      <c r="M13" s="12"/>
      <c r="N13" s="12"/>
      <c r="O13" s="12"/>
      <c r="P13" s="3">
        <f t="shared" si="0"/>
        <v>2</v>
      </c>
      <c r="Q13" s="3">
        <f t="shared" si="1"/>
        <v>6</v>
      </c>
      <c r="R13" s="19">
        <f t="shared" si="2"/>
        <v>0</v>
      </c>
      <c r="S13" s="5">
        <f t="shared" si="3"/>
        <v>0</v>
      </c>
    </row>
    <row r="14" spans="1:20" ht="14.4" x14ac:dyDescent="0.3">
      <c r="A14" s="18" t="s">
        <v>11</v>
      </c>
      <c r="B14" s="12"/>
      <c r="C14" s="12"/>
      <c r="D14" s="23">
        <v>0</v>
      </c>
      <c r="E14" s="12"/>
      <c r="F14" s="23">
        <v>0</v>
      </c>
      <c r="G14" s="12"/>
      <c r="H14" s="12"/>
      <c r="I14" s="12"/>
      <c r="J14" s="12"/>
      <c r="K14" s="12"/>
      <c r="L14" s="12"/>
      <c r="M14" s="12"/>
      <c r="N14" s="12"/>
      <c r="O14" s="12"/>
      <c r="P14" s="3">
        <f t="shared" si="0"/>
        <v>2</v>
      </c>
      <c r="Q14" s="3">
        <f t="shared" si="1"/>
        <v>6</v>
      </c>
      <c r="R14" s="19">
        <f t="shared" si="2"/>
        <v>0</v>
      </c>
      <c r="S14" s="5">
        <f t="shared" si="3"/>
        <v>0</v>
      </c>
    </row>
    <row r="15" spans="1:20" ht="14.4" x14ac:dyDescent="0.3">
      <c r="A15" s="18" t="s">
        <v>23</v>
      </c>
      <c r="B15" s="12"/>
      <c r="C15" s="12"/>
      <c r="D15" s="12"/>
      <c r="E15" s="23">
        <v>0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3">
        <f t="shared" si="0"/>
        <v>1</v>
      </c>
      <c r="Q15" s="3">
        <f t="shared" si="1"/>
        <v>3</v>
      </c>
      <c r="R15" s="19">
        <f t="shared" si="2"/>
        <v>0</v>
      </c>
      <c r="S15" s="5">
        <f t="shared" si="3"/>
        <v>0</v>
      </c>
    </row>
    <row r="16" spans="1:20" ht="14.4" customHeight="1" x14ac:dyDescent="0.3">
      <c r="A16" s="18" t="s">
        <v>53</v>
      </c>
      <c r="B16" s="12"/>
      <c r="C16" s="12"/>
      <c r="D16" s="12"/>
      <c r="E16" s="12"/>
      <c r="F16" s="12"/>
      <c r="G16" s="23">
        <v>0</v>
      </c>
      <c r="H16" s="12"/>
      <c r="I16" s="12"/>
      <c r="J16" s="12"/>
      <c r="K16" s="12"/>
      <c r="L16" s="23">
        <v>0</v>
      </c>
      <c r="M16" s="23">
        <v>0</v>
      </c>
      <c r="N16" s="12"/>
      <c r="O16" s="12"/>
      <c r="P16" s="3">
        <f t="shared" si="0"/>
        <v>3</v>
      </c>
      <c r="Q16" s="3">
        <f t="shared" si="1"/>
        <v>9</v>
      </c>
      <c r="R16" s="19">
        <f t="shared" si="2"/>
        <v>0</v>
      </c>
      <c r="S16" s="5">
        <f t="shared" si="3"/>
        <v>0</v>
      </c>
    </row>
    <row r="17" spans="1:19" ht="13.2" customHeight="1" x14ac:dyDescent="0.3">
      <c r="A17" s="18" t="s">
        <v>62</v>
      </c>
      <c r="B17" s="12"/>
      <c r="C17" s="12"/>
      <c r="D17" s="23">
        <v>0</v>
      </c>
      <c r="E17" s="12"/>
      <c r="F17" s="23">
        <v>0</v>
      </c>
      <c r="G17" s="23">
        <v>0</v>
      </c>
      <c r="H17" s="12"/>
      <c r="I17" s="12"/>
      <c r="J17" s="12"/>
      <c r="K17" s="12"/>
      <c r="L17" s="12"/>
      <c r="M17" s="12"/>
      <c r="N17" s="12"/>
      <c r="O17" s="12"/>
      <c r="P17" s="3">
        <f t="shared" si="0"/>
        <v>3</v>
      </c>
      <c r="Q17" s="3">
        <f t="shared" si="1"/>
        <v>9</v>
      </c>
      <c r="R17" s="19">
        <f t="shared" si="2"/>
        <v>0</v>
      </c>
      <c r="S17" s="5">
        <f t="shared" si="3"/>
        <v>0</v>
      </c>
    </row>
    <row r="18" spans="1:19" ht="14.4" x14ac:dyDescent="0.3">
      <c r="A18" s="18" t="s">
        <v>27</v>
      </c>
      <c r="B18" s="12"/>
      <c r="C18" s="12"/>
      <c r="D18" s="23">
        <v>0</v>
      </c>
      <c r="E18" s="23">
        <v>0</v>
      </c>
      <c r="F18" s="23">
        <v>0</v>
      </c>
      <c r="G18" s="23">
        <v>0</v>
      </c>
      <c r="H18" s="12"/>
      <c r="I18" s="12"/>
      <c r="J18" s="12"/>
      <c r="K18" s="12"/>
      <c r="L18" s="12"/>
      <c r="M18" s="12"/>
      <c r="N18" s="12"/>
      <c r="O18" s="12"/>
      <c r="P18" s="3">
        <f t="shared" si="0"/>
        <v>4</v>
      </c>
      <c r="Q18" s="3">
        <f t="shared" si="1"/>
        <v>12</v>
      </c>
      <c r="R18" s="19">
        <f t="shared" si="2"/>
        <v>0</v>
      </c>
      <c r="S18" s="5">
        <f t="shared" si="3"/>
        <v>0</v>
      </c>
    </row>
    <row r="19" spans="1:19" ht="14.4" x14ac:dyDescent="0.3">
      <c r="A19" s="18" t="s">
        <v>35</v>
      </c>
      <c r="B19" s="23">
        <v>0</v>
      </c>
      <c r="C19" s="12"/>
      <c r="D19" s="12"/>
      <c r="E19" s="12"/>
      <c r="F19" s="12"/>
      <c r="G19" s="12"/>
      <c r="H19" s="12"/>
      <c r="I19" s="12"/>
      <c r="J19" s="12"/>
      <c r="K19" s="12"/>
      <c r="L19" s="23">
        <v>0</v>
      </c>
      <c r="M19" s="23">
        <v>0</v>
      </c>
      <c r="N19" s="12"/>
      <c r="O19" s="12"/>
      <c r="P19" s="3">
        <f t="shared" si="0"/>
        <v>3</v>
      </c>
      <c r="Q19" s="3">
        <f t="shared" si="1"/>
        <v>9</v>
      </c>
      <c r="R19" s="19">
        <f t="shared" si="2"/>
        <v>0</v>
      </c>
      <c r="S19" s="5">
        <f t="shared" si="3"/>
        <v>0</v>
      </c>
    </row>
    <row r="20" spans="1:19" ht="14.4" x14ac:dyDescent="0.3">
      <c r="A20" s="18" t="s">
        <v>28</v>
      </c>
      <c r="B20" s="12"/>
      <c r="C20" s="12"/>
      <c r="D20" s="12"/>
      <c r="E20" s="23">
        <v>0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3">
        <f t="shared" si="0"/>
        <v>1</v>
      </c>
      <c r="Q20" s="3">
        <f t="shared" si="1"/>
        <v>3</v>
      </c>
      <c r="R20" s="19">
        <f t="shared" si="2"/>
        <v>0</v>
      </c>
      <c r="S20" s="5">
        <f t="shared" si="3"/>
        <v>0</v>
      </c>
    </row>
    <row r="21" spans="1:19" ht="14.4" x14ac:dyDescent="0.3">
      <c r="A21" s="18" t="s">
        <v>19</v>
      </c>
      <c r="B21" s="23">
        <v>0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3">
        <f t="shared" si="0"/>
        <v>1</v>
      </c>
      <c r="Q21" s="3">
        <f t="shared" si="1"/>
        <v>3</v>
      </c>
      <c r="R21" s="19">
        <f t="shared" si="2"/>
        <v>0</v>
      </c>
      <c r="S21" s="5">
        <f t="shared" si="3"/>
        <v>0</v>
      </c>
    </row>
    <row r="22" spans="1:19" ht="14.4" x14ac:dyDescent="0.3">
      <c r="A22" s="18" t="s">
        <v>18</v>
      </c>
      <c r="B22" s="23">
        <v>0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3">
        <f t="shared" si="0"/>
        <v>1</v>
      </c>
      <c r="Q22" s="3">
        <f t="shared" si="1"/>
        <v>3</v>
      </c>
      <c r="R22" s="19">
        <f t="shared" si="2"/>
        <v>0</v>
      </c>
      <c r="S22" s="5">
        <f t="shared" si="3"/>
        <v>0</v>
      </c>
    </row>
    <row r="23" spans="1:19" ht="14.4" x14ac:dyDescent="0.3">
      <c r="A23" s="18" t="s">
        <v>13</v>
      </c>
      <c r="B23" s="12"/>
      <c r="C23" s="12"/>
      <c r="D23" s="12"/>
      <c r="E23" s="12"/>
      <c r="F23" s="12"/>
      <c r="G23" s="23">
        <v>0</v>
      </c>
      <c r="H23" s="23">
        <v>0</v>
      </c>
      <c r="I23" s="12"/>
      <c r="J23" s="12"/>
      <c r="K23" s="12"/>
      <c r="L23" s="12"/>
      <c r="M23" s="12"/>
      <c r="N23" s="12"/>
      <c r="O23" s="12"/>
      <c r="P23" s="3">
        <f t="shared" si="0"/>
        <v>2</v>
      </c>
      <c r="Q23" s="3">
        <f t="shared" si="1"/>
        <v>6</v>
      </c>
      <c r="R23" s="19">
        <f t="shared" si="2"/>
        <v>0</v>
      </c>
      <c r="S23" s="5">
        <f t="shared" si="3"/>
        <v>0</v>
      </c>
    </row>
    <row r="24" spans="1:19" ht="14.4" x14ac:dyDescent="0.3">
      <c r="A24" s="18" t="s">
        <v>31</v>
      </c>
      <c r="B24" s="23">
        <v>0</v>
      </c>
      <c r="C24" s="12"/>
      <c r="D24" s="12"/>
      <c r="E24" s="23">
        <v>0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3">
        <f t="shared" si="0"/>
        <v>2</v>
      </c>
      <c r="Q24" s="3">
        <f t="shared" si="1"/>
        <v>6</v>
      </c>
      <c r="R24" s="19">
        <f t="shared" si="2"/>
        <v>0</v>
      </c>
      <c r="S24" s="5">
        <f t="shared" si="3"/>
        <v>0</v>
      </c>
    </row>
    <row r="25" spans="1:19" ht="13.2" customHeight="1" x14ac:dyDescent="0.3">
      <c r="A25" s="18" t="s">
        <v>63</v>
      </c>
      <c r="B25" s="12"/>
      <c r="C25" s="12"/>
      <c r="D25" s="12"/>
      <c r="E25" s="12"/>
      <c r="F25" s="12"/>
      <c r="G25" s="23">
        <v>0</v>
      </c>
      <c r="H25" s="12"/>
      <c r="I25" s="12"/>
      <c r="J25" s="12"/>
      <c r="K25" s="12"/>
      <c r="L25" s="12"/>
      <c r="M25" s="12"/>
      <c r="N25" s="12"/>
      <c r="O25" s="12"/>
      <c r="P25" s="3">
        <f t="shared" si="0"/>
        <v>1</v>
      </c>
      <c r="Q25" s="3">
        <f t="shared" si="1"/>
        <v>3</v>
      </c>
      <c r="R25" s="19">
        <f t="shared" si="2"/>
        <v>0</v>
      </c>
      <c r="S25" s="5">
        <f t="shared" si="3"/>
        <v>0</v>
      </c>
    </row>
    <row r="26" spans="1:19" ht="30.6" customHeight="1" x14ac:dyDescent="0.3">
      <c r="A26" s="18" t="s">
        <v>44</v>
      </c>
      <c r="B26" s="23">
        <v>0</v>
      </c>
      <c r="C26" s="23">
        <v>0</v>
      </c>
      <c r="D26" s="12"/>
      <c r="E26" s="12"/>
      <c r="F26" s="12"/>
      <c r="G26" s="12"/>
      <c r="H26" s="23">
        <v>0</v>
      </c>
      <c r="I26" s="12"/>
      <c r="J26" s="12"/>
      <c r="K26" s="12"/>
      <c r="L26" s="12"/>
      <c r="M26" s="12"/>
      <c r="N26" s="12"/>
      <c r="O26" s="12"/>
      <c r="P26" s="3">
        <f t="shared" si="0"/>
        <v>3</v>
      </c>
      <c r="Q26" s="3">
        <f t="shared" si="1"/>
        <v>9</v>
      </c>
      <c r="R26" s="19">
        <f t="shared" si="2"/>
        <v>0</v>
      </c>
      <c r="S26" s="5">
        <f t="shared" si="3"/>
        <v>0</v>
      </c>
    </row>
    <row r="27" spans="1:19" ht="14.4" x14ac:dyDescent="0.3">
      <c r="A27" s="18" t="s">
        <v>26</v>
      </c>
      <c r="B27" s="12"/>
      <c r="C27" s="12"/>
      <c r="D27" s="12"/>
      <c r="E27" s="23">
        <v>0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3">
        <f t="shared" si="0"/>
        <v>1</v>
      </c>
      <c r="Q27" s="3">
        <f t="shared" si="1"/>
        <v>3</v>
      </c>
      <c r="R27" s="19">
        <f t="shared" si="2"/>
        <v>0</v>
      </c>
      <c r="S27" s="5">
        <f t="shared" si="3"/>
        <v>0</v>
      </c>
    </row>
    <row r="28" spans="1:19" ht="14.4" x14ac:dyDescent="0.3">
      <c r="A28" s="18" t="s">
        <v>20</v>
      </c>
      <c r="B28" s="23">
        <v>0</v>
      </c>
      <c r="C28" s="12"/>
      <c r="D28" s="12"/>
      <c r="E28" s="23">
        <v>0</v>
      </c>
      <c r="F28" s="23">
        <v>0</v>
      </c>
      <c r="G28" s="12"/>
      <c r="H28" s="12"/>
      <c r="I28" s="12"/>
      <c r="J28" s="12"/>
      <c r="K28" s="12"/>
      <c r="L28" s="12"/>
      <c r="M28" s="12"/>
      <c r="N28" s="12"/>
      <c r="O28" s="12"/>
      <c r="P28" s="3">
        <f t="shared" si="0"/>
        <v>3</v>
      </c>
      <c r="Q28" s="3">
        <f t="shared" si="1"/>
        <v>9</v>
      </c>
      <c r="R28" s="19">
        <f t="shared" si="2"/>
        <v>0</v>
      </c>
      <c r="S28" s="5">
        <f t="shared" si="3"/>
        <v>0</v>
      </c>
    </row>
    <row r="29" spans="1:19" ht="14.4" x14ac:dyDescent="0.3">
      <c r="A29" s="18" t="s">
        <v>33</v>
      </c>
      <c r="B29" s="23">
        <v>0</v>
      </c>
      <c r="C29" s="23">
        <v>0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12"/>
      <c r="J29" s="12"/>
      <c r="K29" s="12"/>
      <c r="L29" s="12"/>
      <c r="M29" s="12"/>
      <c r="N29" s="12"/>
      <c r="O29" s="12"/>
      <c r="P29" s="3">
        <f t="shared" si="0"/>
        <v>7</v>
      </c>
      <c r="Q29" s="3">
        <f t="shared" si="1"/>
        <v>21</v>
      </c>
      <c r="R29" s="19">
        <f t="shared" si="2"/>
        <v>0</v>
      </c>
      <c r="S29" s="5">
        <f t="shared" si="3"/>
        <v>0</v>
      </c>
    </row>
    <row r="30" spans="1:19" ht="14.4" x14ac:dyDescent="0.3">
      <c r="A30" s="18" t="s">
        <v>37</v>
      </c>
      <c r="B30" s="12"/>
      <c r="C30" s="12"/>
      <c r="D30" s="12"/>
      <c r="E30" s="12"/>
      <c r="F30" s="12"/>
      <c r="G30" s="23">
        <v>0</v>
      </c>
      <c r="H30" s="12"/>
      <c r="I30" s="12"/>
      <c r="J30" s="12"/>
      <c r="K30" s="12"/>
      <c r="L30" s="12"/>
      <c r="M30" s="12"/>
      <c r="N30" s="12"/>
      <c r="O30" s="12"/>
      <c r="P30" s="3">
        <f t="shared" si="0"/>
        <v>1</v>
      </c>
      <c r="Q30" s="3">
        <f t="shared" si="1"/>
        <v>3</v>
      </c>
      <c r="R30" s="19">
        <f t="shared" si="2"/>
        <v>0</v>
      </c>
      <c r="S30" s="5">
        <f t="shared" si="3"/>
        <v>0</v>
      </c>
    </row>
    <row r="31" spans="1:19" ht="14.4" x14ac:dyDescent="0.3">
      <c r="A31" s="18" t="s">
        <v>38</v>
      </c>
      <c r="B31" s="12"/>
      <c r="C31" s="12"/>
      <c r="D31" s="12"/>
      <c r="E31" s="12"/>
      <c r="F31" s="12"/>
      <c r="G31" s="23">
        <v>0</v>
      </c>
      <c r="H31" s="12"/>
      <c r="I31" s="12"/>
      <c r="J31" s="12"/>
      <c r="K31" s="12"/>
      <c r="L31" s="12"/>
      <c r="M31" s="12"/>
      <c r="N31" s="12"/>
      <c r="O31" s="12"/>
      <c r="P31" s="3">
        <f t="shared" si="0"/>
        <v>1</v>
      </c>
      <c r="Q31" s="3">
        <f t="shared" si="1"/>
        <v>3</v>
      </c>
      <c r="R31" s="19">
        <f t="shared" si="2"/>
        <v>0</v>
      </c>
      <c r="S31" s="5">
        <f t="shared" si="3"/>
        <v>0</v>
      </c>
    </row>
    <row r="32" spans="1:19" ht="14.4" x14ac:dyDescent="0.3">
      <c r="A32" s="18" t="s">
        <v>32</v>
      </c>
      <c r="B32" s="12"/>
      <c r="C32" s="12"/>
      <c r="D32" s="23">
        <v>0</v>
      </c>
      <c r="E32" s="23">
        <v>0</v>
      </c>
      <c r="F32" s="23">
        <v>0</v>
      </c>
      <c r="G32" s="12"/>
      <c r="H32" s="12"/>
      <c r="I32" s="12"/>
      <c r="J32" s="12"/>
      <c r="K32" s="12"/>
      <c r="L32" s="12"/>
      <c r="M32" s="23">
        <v>0</v>
      </c>
      <c r="N32" s="12"/>
      <c r="O32" s="12"/>
      <c r="P32" s="3">
        <f t="shared" si="0"/>
        <v>4</v>
      </c>
      <c r="Q32" s="3">
        <f t="shared" si="1"/>
        <v>12</v>
      </c>
      <c r="R32" s="19">
        <f t="shared" si="2"/>
        <v>0</v>
      </c>
      <c r="S32" s="5">
        <f t="shared" si="3"/>
        <v>0</v>
      </c>
    </row>
    <row r="33" spans="1:19" ht="14.4" x14ac:dyDescent="0.3">
      <c r="A33" s="18" t="s">
        <v>52</v>
      </c>
      <c r="B33" s="23">
        <v>0</v>
      </c>
      <c r="C33" s="23">
        <v>0</v>
      </c>
      <c r="D33" s="23">
        <v>0</v>
      </c>
      <c r="E33" s="23">
        <v>0</v>
      </c>
      <c r="F33" s="23">
        <v>0</v>
      </c>
      <c r="G33" s="12"/>
      <c r="H33" s="12"/>
      <c r="I33" s="23">
        <v>0</v>
      </c>
      <c r="J33" s="12"/>
      <c r="K33" s="12"/>
      <c r="L33" s="23">
        <v>0</v>
      </c>
      <c r="M33" s="23">
        <v>0</v>
      </c>
      <c r="N33" s="12"/>
      <c r="O33" s="12"/>
      <c r="P33" s="3">
        <f t="shared" si="0"/>
        <v>8</v>
      </c>
      <c r="Q33" s="3">
        <f t="shared" si="1"/>
        <v>24</v>
      </c>
      <c r="R33" s="19">
        <f t="shared" si="2"/>
        <v>0</v>
      </c>
      <c r="S33" s="5">
        <f t="shared" si="3"/>
        <v>0</v>
      </c>
    </row>
    <row r="34" spans="1:19" ht="14.4" x14ac:dyDescent="0.3">
      <c r="A34" s="18" t="s">
        <v>43</v>
      </c>
      <c r="B34" s="23">
        <v>0</v>
      </c>
      <c r="C34" s="12"/>
      <c r="D34" s="23">
        <v>0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12"/>
      <c r="K34" s="12"/>
      <c r="L34" s="23">
        <v>0</v>
      </c>
      <c r="M34" s="23">
        <v>0</v>
      </c>
      <c r="N34" s="23">
        <v>0</v>
      </c>
      <c r="O34" s="23">
        <v>0</v>
      </c>
      <c r="P34" s="3">
        <f t="shared" si="0"/>
        <v>11</v>
      </c>
      <c r="Q34" s="3">
        <f t="shared" si="1"/>
        <v>33</v>
      </c>
      <c r="R34" s="19">
        <f t="shared" si="2"/>
        <v>0</v>
      </c>
      <c r="S34" s="5">
        <f t="shared" si="3"/>
        <v>0</v>
      </c>
    </row>
    <row r="35" spans="1:19" ht="15" customHeight="1" x14ac:dyDescent="0.3">
      <c r="A35" s="18" t="s">
        <v>29</v>
      </c>
      <c r="B35" s="12"/>
      <c r="C35" s="12"/>
      <c r="D35" s="12"/>
      <c r="E35" s="23">
        <v>0</v>
      </c>
      <c r="F35" s="23">
        <v>0</v>
      </c>
      <c r="G35" s="12"/>
      <c r="H35" s="12"/>
      <c r="I35" s="12"/>
      <c r="J35" s="12"/>
      <c r="K35" s="12"/>
      <c r="L35" s="12"/>
      <c r="M35" s="12"/>
      <c r="N35" s="12"/>
      <c r="O35" s="12"/>
      <c r="P35" s="3">
        <f t="shared" si="0"/>
        <v>2</v>
      </c>
      <c r="Q35" s="3">
        <f t="shared" si="1"/>
        <v>6</v>
      </c>
      <c r="R35" s="19">
        <f t="shared" si="2"/>
        <v>0</v>
      </c>
      <c r="S35" s="5">
        <f t="shared" si="3"/>
        <v>0</v>
      </c>
    </row>
    <row r="36" spans="1:19" ht="18" customHeight="1" x14ac:dyDescent="0.3">
      <c r="A36" s="18" t="s">
        <v>30</v>
      </c>
      <c r="B36" s="12"/>
      <c r="C36" s="12"/>
      <c r="D36" s="23">
        <v>0</v>
      </c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3">
        <f t="shared" si="0"/>
        <v>1</v>
      </c>
      <c r="Q36" s="3">
        <f t="shared" si="1"/>
        <v>3</v>
      </c>
      <c r="R36" s="19">
        <f t="shared" si="2"/>
        <v>0</v>
      </c>
      <c r="S36" s="5">
        <f t="shared" si="3"/>
        <v>0</v>
      </c>
    </row>
    <row r="37" spans="1:19" ht="14.4" x14ac:dyDescent="0.3">
      <c r="A37" s="18" t="s">
        <v>22</v>
      </c>
      <c r="B37" s="12"/>
      <c r="C37" s="12"/>
      <c r="D37" s="23">
        <v>0</v>
      </c>
      <c r="E37" s="23">
        <v>0</v>
      </c>
      <c r="F37" s="23">
        <v>0</v>
      </c>
      <c r="G37" s="12"/>
      <c r="H37" s="12"/>
      <c r="I37" s="12"/>
      <c r="J37" s="12"/>
      <c r="K37" s="12"/>
      <c r="L37" s="12"/>
      <c r="M37" s="23">
        <v>0</v>
      </c>
      <c r="N37" s="12"/>
      <c r="O37" s="12"/>
      <c r="P37" s="3">
        <f t="shared" si="0"/>
        <v>4</v>
      </c>
      <c r="Q37" s="3">
        <f t="shared" si="1"/>
        <v>12</v>
      </c>
      <c r="R37" s="19">
        <f t="shared" si="2"/>
        <v>0</v>
      </c>
      <c r="S37" s="5">
        <f t="shared" si="3"/>
        <v>0</v>
      </c>
    </row>
    <row r="38" spans="1:19" ht="14.4" x14ac:dyDescent="0.3">
      <c r="A38" s="18" t="s">
        <v>34</v>
      </c>
      <c r="B38" s="12"/>
      <c r="C38" s="12"/>
      <c r="D38" s="12"/>
      <c r="E38" s="23">
        <v>0</v>
      </c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3">
        <f t="shared" si="0"/>
        <v>1</v>
      </c>
      <c r="Q38" s="3">
        <f t="shared" si="1"/>
        <v>3</v>
      </c>
      <c r="R38" s="19">
        <f t="shared" si="2"/>
        <v>0</v>
      </c>
      <c r="S38" s="5">
        <f t="shared" si="3"/>
        <v>0</v>
      </c>
    </row>
    <row r="39" spans="1:19" ht="14.4" x14ac:dyDescent="0.3">
      <c r="A39" s="18" t="s">
        <v>36</v>
      </c>
      <c r="B39" s="12"/>
      <c r="C39" s="12"/>
      <c r="D39" s="12"/>
      <c r="E39" s="12"/>
      <c r="F39" s="12"/>
      <c r="G39" s="23">
        <v>0</v>
      </c>
      <c r="H39" s="12"/>
      <c r="I39" s="12"/>
      <c r="J39" s="12"/>
      <c r="K39" s="12"/>
      <c r="L39" s="12"/>
      <c r="M39" s="12"/>
      <c r="N39" s="12"/>
      <c r="O39" s="12"/>
      <c r="P39" s="3">
        <f t="shared" si="0"/>
        <v>1</v>
      </c>
      <c r="Q39" s="3">
        <f t="shared" si="1"/>
        <v>3</v>
      </c>
      <c r="R39" s="19">
        <f t="shared" si="2"/>
        <v>0</v>
      </c>
      <c r="S39" s="5">
        <f t="shared" si="3"/>
        <v>0</v>
      </c>
    </row>
    <row r="40" spans="1:19" ht="28.8" x14ac:dyDescent="0.3">
      <c r="A40" s="18" t="s">
        <v>54</v>
      </c>
      <c r="B40" s="23">
        <v>0</v>
      </c>
      <c r="C40" s="12"/>
      <c r="D40" s="12"/>
      <c r="E40" s="12"/>
      <c r="F40" s="12"/>
      <c r="G40" s="23">
        <v>0</v>
      </c>
      <c r="H40" s="12"/>
      <c r="I40" s="12"/>
      <c r="J40" s="12"/>
      <c r="K40" s="12"/>
      <c r="L40" s="12"/>
      <c r="M40" s="12"/>
      <c r="N40" s="12"/>
      <c r="O40" s="12"/>
      <c r="P40" s="3">
        <f t="shared" si="0"/>
        <v>2</v>
      </c>
      <c r="Q40" s="3">
        <f t="shared" si="1"/>
        <v>6</v>
      </c>
      <c r="R40" s="19">
        <f t="shared" si="2"/>
        <v>0</v>
      </c>
      <c r="S40" s="5">
        <f t="shared" si="3"/>
        <v>0</v>
      </c>
    </row>
    <row r="41" spans="1:19" ht="14.4" x14ac:dyDescent="0.3">
      <c r="A41" s="18" t="s">
        <v>14</v>
      </c>
      <c r="B41" s="12"/>
      <c r="C41" s="12"/>
      <c r="D41" s="12"/>
      <c r="E41" s="12"/>
      <c r="F41" s="12"/>
      <c r="G41" s="12"/>
      <c r="H41" s="12"/>
      <c r="I41" s="12"/>
      <c r="J41" s="23">
        <v>0</v>
      </c>
      <c r="K41" s="12"/>
      <c r="L41" s="12"/>
      <c r="M41" s="12"/>
      <c r="N41" s="12"/>
      <c r="O41" s="12"/>
      <c r="P41" s="3">
        <f t="shared" si="0"/>
        <v>1</v>
      </c>
      <c r="Q41" s="3">
        <f t="shared" si="1"/>
        <v>3</v>
      </c>
      <c r="R41" s="19">
        <f t="shared" si="2"/>
        <v>0</v>
      </c>
      <c r="S41" s="5">
        <f t="shared" si="3"/>
        <v>0</v>
      </c>
    </row>
    <row r="42" spans="1:19" ht="14.4" x14ac:dyDescent="0.3">
      <c r="A42" s="18" t="s">
        <v>15</v>
      </c>
      <c r="B42" s="12"/>
      <c r="C42" s="12"/>
      <c r="D42" s="12"/>
      <c r="E42" s="12"/>
      <c r="F42" s="12"/>
      <c r="G42" s="12"/>
      <c r="H42" s="12"/>
      <c r="I42" s="12"/>
      <c r="J42" s="23">
        <v>0</v>
      </c>
      <c r="K42" s="12"/>
      <c r="L42" s="12"/>
      <c r="M42" s="12"/>
      <c r="N42" s="12"/>
      <c r="O42" s="12"/>
      <c r="P42" s="3">
        <f t="shared" si="0"/>
        <v>1</v>
      </c>
      <c r="Q42" s="3">
        <f t="shared" si="1"/>
        <v>3</v>
      </c>
      <c r="R42" s="19">
        <f t="shared" si="2"/>
        <v>0</v>
      </c>
      <c r="S42" s="5">
        <f t="shared" si="3"/>
        <v>0</v>
      </c>
    </row>
    <row r="43" spans="1:19" ht="14.4" x14ac:dyDescent="0.3">
      <c r="A43" s="18" t="s">
        <v>39</v>
      </c>
      <c r="B43" s="12"/>
      <c r="C43" s="12"/>
      <c r="D43" s="12"/>
      <c r="E43" s="12"/>
      <c r="F43" s="12"/>
      <c r="G43" s="12"/>
      <c r="H43" s="12"/>
      <c r="I43" s="12"/>
      <c r="J43" s="23">
        <v>0</v>
      </c>
      <c r="K43" s="12"/>
      <c r="L43" s="12"/>
      <c r="M43" s="12"/>
      <c r="N43" s="12"/>
      <c r="O43" s="12"/>
      <c r="P43" s="3">
        <f t="shared" si="0"/>
        <v>1</v>
      </c>
      <c r="Q43" s="3">
        <f t="shared" si="1"/>
        <v>3</v>
      </c>
      <c r="R43" s="19">
        <f t="shared" si="2"/>
        <v>0</v>
      </c>
      <c r="S43" s="5">
        <f t="shared" si="3"/>
        <v>0</v>
      </c>
    </row>
    <row r="44" spans="1:19" ht="14.4" x14ac:dyDescent="0.3">
      <c r="A44" s="7" t="s">
        <v>16</v>
      </c>
      <c r="B44" s="6">
        <f>40-COUNTIF(B4:B43,"")</f>
        <v>15</v>
      </c>
      <c r="C44" s="6">
        <f t="shared" ref="C44:O44" si="4">40-COUNTIF(C4:C43,"")</f>
        <v>5</v>
      </c>
      <c r="D44" s="6">
        <f t="shared" si="4"/>
        <v>13</v>
      </c>
      <c r="E44" s="6">
        <f t="shared" si="4"/>
        <v>19</v>
      </c>
      <c r="F44" s="6">
        <f t="shared" si="4"/>
        <v>13</v>
      </c>
      <c r="G44" s="6">
        <f t="shared" si="4"/>
        <v>16</v>
      </c>
      <c r="H44" s="6">
        <f t="shared" si="4"/>
        <v>7</v>
      </c>
      <c r="I44" s="6">
        <f t="shared" si="4"/>
        <v>7</v>
      </c>
      <c r="J44" s="6">
        <f t="shared" si="4"/>
        <v>3</v>
      </c>
      <c r="K44" s="6">
        <f t="shared" si="4"/>
        <v>1</v>
      </c>
      <c r="L44" s="6">
        <f t="shared" si="4"/>
        <v>9</v>
      </c>
      <c r="M44" s="6">
        <f t="shared" si="4"/>
        <v>11</v>
      </c>
      <c r="N44" s="6">
        <f t="shared" si="4"/>
        <v>3</v>
      </c>
      <c r="O44" s="6">
        <f t="shared" si="4"/>
        <v>3</v>
      </c>
    </row>
    <row r="45" spans="1:19" ht="14.4" x14ac:dyDescent="0.3">
      <c r="A45" s="7" t="s">
        <v>5</v>
      </c>
      <c r="B45" s="6">
        <f>B44*3</f>
        <v>45</v>
      </c>
      <c r="C45" s="6">
        <f t="shared" ref="C45:O45" si="5">C44*3</f>
        <v>15</v>
      </c>
      <c r="D45" s="6">
        <f t="shared" si="5"/>
        <v>39</v>
      </c>
      <c r="E45" s="6">
        <f t="shared" si="5"/>
        <v>57</v>
      </c>
      <c r="F45" s="6">
        <f t="shared" si="5"/>
        <v>39</v>
      </c>
      <c r="G45" s="6">
        <f t="shared" si="5"/>
        <v>48</v>
      </c>
      <c r="H45" s="6">
        <f t="shared" si="5"/>
        <v>21</v>
      </c>
      <c r="I45" s="6">
        <f t="shared" si="5"/>
        <v>21</v>
      </c>
      <c r="J45" s="6">
        <f t="shared" si="5"/>
        <v>9</v>
      </c>
      <c r="K45" s="6">
        <f t="shared" si="5"/>
        <v>3</v>
      </c>
      <c r="L45" s="6">
        <f t="shared" si="5"/>
        <v>27</v>
      </c>
      <c r="M45" s="6">
        <f t="shared" si="5"/>
        <v>33</v>
      </c>
      <c r="N45" s="6">
        <f t="shared" si="5"/>
        <v>9</v>
      </c>
      <c r="O45" s="6">
        <f t="shared" si="5"/>
        <v>9</v>
      </c>
    </row>
    <row r="46" spans="1:19" ht="14.4" x14ac:dyDescent="0.3">
      <c r="A46" s="20" t="s">
        <v>46</v>
      </c>
      <c r="B46" s="21">
        <f>AVERAGE(B4:B43)</f>
        <v>0</v>
      </c>
      <c r="C46" s="21">
        <f t="shared" ref="C46:O46" si="6">AVERAGE(C4:C43)</f>
        <v>0</v>
      </c>
      <c r="D46" s="21">
        <f t="shared" si="6"/>
        <v>0</v>
      </c>
      <c r="E46" s="21">
        <f t="shared" si="6"/>
        <v>0</v>
      </c>
      <c r="F46" s="21">
        <f t="shared" si="6"/>
        <v>0</v>
      </c>
      <c r="G46" s="21">
        <f t="shared" si="6"/>
        <v>0</v>
      </c>
      <c r="H46" s="21">
        <f t="shared" si="6"/>
        <v>0</v>
      </c>
      <c r="I46" s="21">
        <f t="shared" si="6"/>
        <v>0</v>
      </c>
      <c r="J46" s="21">
        <f t="shared" si="6"/>
        <v>0</v>
      </c>
      <c r="K46" s="21">
        <f t="shared" si="6"/>
        <v>0</v>
      </c>
      <c r="L46" s="21">
        <f t="shared" si="6"/>
        <v>0</v>
      </c>
      <c r="M46" s="21">
        <f t="shared" si="6"/>
        <v>0</v>
      </c>
      <c r="N46" s="21">
        <f t="shared" si="6"/>
        <v>0</v>
      </c>
      <c r="O46" s="21">
        <f t="shared" si="6"/>
        <v>0</v>
      </c>
    </row>
    <row r="47" spans="1:19" ht="14.4" x14ac:dyDescent="0.3">
      <c r="A47" s="7" t="s">
        <v>17</v>
      </c>
      <c r="B47" s="13">
        <f>(B46*B44)/B45</f>
        <v>0</v>
      </c>
      <c r="C47" s="13">
        <f t="shared" ref="C47:O47" si="7">(C46*C44)/C45</f>
        <v>0</v>
      </c>
      <c r="D47" s="13">
        <f t="shared" si="7"/>
        <v>0</v>
      </c>
      <c r="E47" s="13">
        <f t="shared" si="7"/>
        <v>0</v>
      </c>
      <c r="F47" s="13">
        <f t="shared" si="7"/>
        <v>0</v>
      </c>
      <c r="G47" s="13">
        <f t="shared" si="7"/>
        <v>0</v>
      </c>
      <c r="H47" s="13">
        <f t="shared" si="7"/>
        <v>0</v>
      </c>
      <c r="I47" s="13">
        <f t="shared" si="7"/>
        <v>0</v>
      </c>
      <c r="J47" s="13">
        <f t="shared" si="7"/>
        <v>0</v>
      </c>
      <c r="K47" s="13">
        <f t="shared" si="7"/>
        <v>0</v>
      </c>
      <c r="L47" s="13">
        <f t="shared" si="7"/>
        <v>0</v>
      </c>
      <c r="M47" s="13">
        <f t="shared" si="7"/>
        <v>0</v>
      </c>
      <c r="N47" s="13">
        <f t="shared" si="7"/>
        <v>0</v>
      </c>
      <c r="O47" s="13">
        <f t="shared" si="7"/>
        <v>0</v>
      </c>
    </row>
    <row r="48" spans="1:19" ht="19.2" customHeight="1" x14ac:dyDescent="0.3">
      <c r="B48" s="24" t="s">
        <v>68</v>
      </c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</row>
    <row r="49" spans="2:15" ht="19.2" customHeight="1" x14ac:dyDescent="0.3">
      <c r="B49" s="25" t="s">
        <v>50</v>
      </c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</row>
  </sheetData>
  <mergeCells count="2">
    <mergeCell ref="B48:O48"/>
    <mergeCell ref="B49:O49"/>
  </mergeCells>
  <pageMargins left="0.7" right="0.7" top="0.75" bottom="0.75" header="0.3" footer="0.3"/>
  <pageSetup paperSize="8" scale="7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S49"/>
  <sheetViews>
    <sheetView zoomScale="80" zoomScaleNormal="8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I14" sqref="I14"/>
    </sheetView>
  </sheetViews>
  <sheetFormatPr baseColWidth="10" defaultRowHeight="19.2" customHeight="1" x14ac:dyDescent="0.3"/>
  <cols>
    <col min="1" max="1" width="68.77734375" style="10" customWidth="1"/>
    <col min="2" max="2" width="17.33203125" style="14" customWidth="1"/>
    <col min="3" max="3" width="10.5546875" style="14" customWidth="1"/>
    <col min="4" max="4" width="11.5546875" style="14" customWidth="1"/>
    <col min="5" max="5" width="9.77734375" style="14" customWidth="1"/>
    <col min="6" max="6" width="9.5546875" style="14" customWidth="1"/>
    <col min="7" max="14" width="11.5546875" style="14" customWidth="1"/>
    <col min="15" max="17" width="11.5546875" style="1"/>
    <col min="18" max="18" width="11.5546875" style="1" customWidth="1"/>
  </cols>
  <sheetData>
    <row r="1" spans="1:19" s="9" customFormat="1" ht="77.400000000000006" customHeight="1" x14ac:dyDescent="0.3">
      <c r="A1" s="7" t="s">
        <v>0</v>
      </c>
      <c r="B1" s="7" t="s">
        <v>59</v>
      </c>
      <c r="C1" s="8" t="s">
        <v>58</v>
      </c>
      <c r="D1" s="8" t="s">
        <v>1</v>
      </c>
      <c r="E1" s="8" t="s">
        <v>2</v>
      </c>
      <c r="F1" s="8" t="s">
        <v>60</v>
      </c>
      <c r="G1" s="8" t="s">
        <v>61</v>
      </c>
      <c r="H1" s="8" t="s">
        <v>64</v>
      </c>
      <c r="I1" s="8" t="s">
        <v>65</v>
      </c>
      <c r="J1" s="8" t="s">
        <v>3</v>
      </c>
      <c r="K1" s="8" t="s">
        <v>66</v>
      </c>
      <c r="L1" s="8" t="s">
        <v>56</v>
      </c>
      <c r="M1" s="8" t="s">
        <v>67</v>
      </c>
      <c r="N1" s="8" t="s">
        <v>57</v>
      </c>
      <c r="O1" s="8" t="s">
        <v>4</v>
      </c>
      <c r="P1" s="8" t="s">
        <v>5</v>
      </c>
      <c r="Q1" s="8" t="s">
        <v>6</v>
      </c>
      <c r="R1" s="7" t="s">
        <v>7</v>
      </c>
      <c r="S1" s="9" t="s">
        <v>48</v>
      </c>
    </row>
    <row r="2" spans="1:19" s="9" customFormat="1" ht="14.4" customHeight="1" x14ac:dyDescent="0.3">
      <c r="A2" s="7" t="s">
        <v>45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6"/>
      <c r="P2" s="16"/>
      <c r="Q2" s="16"/>
      <c r="R2" s="17"/>
    </row>
    <row r="3" spans="1:19" ht="19.2" customHeight="1" x14ac:dyDescent="0.3">
      <c r="A3" s="7" t="s">
        <v>8</v>
      </c>
      <c r="B3" s="11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4"/>
      <c r="P3" s="4"/>
      <c r="Q3" s="22" t="s">
        <v>47</v>
      </c>
      <c r="R3" s="2"/>
    </row>
    <row r="4" spans="1:19" ht="13.8" customHeight="1" x14ac:dyDescent="0.3">
      <c r="A4" s="18" t="s">
        <v>41</v>
      </c>
      <c r="B4" s="23">
        <v>0</v>
      </c>
      <c r="C4" s="12"/>
      <c r="D4" s="12"/>
      <c r="E4" s="23">
        <v>0</v>
      </c>
      <c r="F4" s="12"/>
      <c r="G4" s="23">
        <v>0</v>
      </c>
      <c r="H4" s="23">
        <v>0</v>
      </c>
      <c r="I4" s="23">
        <v>0</v>
      </c>
      <c r="J4" s="12"/>
      <c r="K4" s="23">
        <v>0</v>
      </c>
      <c r="L4" s="23">
        <v>0</v>
      </c>
      <c r="M4" s="23">
        <v>0</v>
      </c>
      <c r="N4" s="23">
        <v>0</v>
      </c>
      <c r="O4" s="3">
        <f>13-COUNTIF(B4:N4,"")</f>
        <v>9</v>
      </c>
      <c r="P4" s="3">
        <f>O4*3</f>
        <v>27</v>
      </c>
      <c r="Q4" s="19">
        <f t="shared" ref="Q4:Q43" si="0">AVERAGE(B4:N4)</f>
        <v>0</v>
      </c>
      <c r="R4" s="5">
        <f>(Q4*O4)/P4</f>
        <v>0</v>
      </c>
    </row>
    <row r="5" spans="1:19" ht="13.2" customHeight="1" x14ac:dyDescent="0.3">
      <c r="A5" s="18" t="s">
        <v>40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23">
        <v>0</v>
      </c>
      <c r="M5" s="12"/>
      <c r="N5" s="12"/>
      <c r="O5" s="3">
        <f t="shared" ref="O5:O43" si="1">13-COUNTIF(B5:N5,"")</f>
        <v>1</v>
      </c>
      <c r="P5" s="3">
        <f t="shared" ref="P5:P43" si="2">O5*3</f>
        <v>3</v>
      </c>
      <c r="Q5" s="19">
        <f t="shared" si="0"/>
        <v>0</v>
      </c>
      <c r="R5" s="5">
        <f t="shared" ref="R5:R43" si="3">(Q5*O5)/P5</f>
        <v>0</v>
      </c>
    </row>
    <row r="6" spans="1:19" ht="14.4" x14ac:dyDescent="0.3">
      <c r="A6" s="18" t="s">
        <v>9</v>
      </c>
      <c r="B6" s="23">
        <v>0</v>
      </c>
      <c r="C6" s="23">
        <v>0</v>
      </c>
      <c r="D6" s="23">
        <v>0</v>
      </c>
      <c r="E6" s="23">
        <v>0</v>
      </c>
      <c r="F6" s="23">
        <v>0</v>
      </c>
      <c r="G6" s="23">
        <v>0</v>
      </c>
      <c r="H6" s="23">
        <v>0</v>
      </c>
      <c r="I6" s="23">
        <v>0</v>
      </c>
      <c r="J6" s="12"/>
      <c r="K6" s="23">
        <v>0</v>
      </c>
      <c r="L6" s="23">
        <v>0</v>
      </c>
      <c r="M6" s="12"/>
      <c r="N6" s="12"/>
      <c r="O6" s="3">
        <f t="shared" si="1"/>
        <v>10</v>
      </c>
      <c r="P6" s="3">
        <f t="shared" si="2"/>
        <v>30</v>
      </c>
      <c r="Q6" s="19">
        <f t="shared" si="0"/>
        <v>0</v>
      </c>
      <c r="R6" s="5">
        <f t="shared" si="3"/>
        <v>0</v>
      </c>
    </row>
    <row r="7" spans="1:19" ht="14.4" x14ac:dyDescent="0.3">
      <c r="A7" s="18" t="s">
        <v>10</v>
      </c>
      <c r="B7" s="23">
        <v>0</v>
      </c>
      <c r="C7" s="12"/>
      <c r="D7" s="23">
        <v>0</v>
      </c>
      <c r="E7" s="23">
        <v>0</v>
      </c>
      <c r="F7" s="12"/>
      <c r="G7" s="23">
        <v>0</v>
      </c>
      <c r="H7" s="12"/>
      <c r="I7" s="23">
        <v>0</v>
      </c>
      <c r="J7" s="12"/>
      <c r="K7" s="23">
        <v>0</v>
      </c>
      <c r="L7" s="23">
        <v>0</v>
      </c>
      <c r="M7" s="12"/>
      <c r="N7" s="12"/>
      <c r="O7" s="3">
        <f t="shared" si="1"/>
        <v>7</v>
      </c>
      <c r="P7" s="3">
        <f t="shared" si="2"/>
        <v>21</v>
      </c>
      <c r="Q7" s="19">
        <f t="shared" si="0"/>
        <v>0</v>
      </c>
      <c r="R7" s="5">
        <f t="shared" si="3"/>
        <v>0</v>
      </c>
    </row>
    <row r="8" spans="1:19" ht="14.4" x14ac:dyDescent="0.3">
      <c r="A8" s="18" t="s">
        <v>12</v>
      </c>
      <c r="B8" s="23">
        <v>0</v>
      </c>
      <c r="C8" s="12"/>
      <c r="D8" s="12"/>
      <c r="E8" s="23">
        <v>0</v>
      </c>
      <c r="F8" s="12"/>
      <c r="G8" s="23">
        <v>0</v>
      </c>
      <c r="H8" s="12"/>
      <c r="I8" s="23">
        <v>0</v>
      </c>
      <c r="J8" s="12"/>
      <c r="K8" s="23">
        <v>0</v>
      </c>
      <c r="L8" s="23">
        <v>0</v>
      </c>
      <c r="M8" s="12"/>
      <c r="N8" s="12"/>
      <c r="O8" s="3">
        <f t="shared" si="1"/>
        <v>6</v>
      </c>
      <c r="P8" s="3">
        <f t="shared" si="2"/>
        <v>18</v>
      </c>
      <c r="Q8" s="19">
        <f t="shared" si="0"/>
        <v>0</v>
      </c>
      <c r="R8" s="5">
        <f t="shared" si="3"/>
        <v>0</v>
      </c>
    </row>
    <row r="9" spans="1:19" ht="14.4" x14ac:dyDescent="0.3">
      <c r="A9" s="18" t="s">
        <v>51</v>
      </c>
      <c r="B9" s="23">
        <v>0</v>
      </c>
      <c r="C9" s="23">
        <v>0</v>
      </c>
      <c r="D9" s="12"/>
      <c r="E9" s="12"/>
      <c r="F9" s="12"/>
      <c r="G9" s="23">
        <v>0</v>
      </c>
      <c r="H9" s="23">
        <v>0</v>
      </c>
      <c r="I9" s="23">
        <v>0</v>
      </c>
      <c r="J9" s="12"/>
      <c r="K9" s="23">
        <v>0</v>
      </c>
      <c r="L9" s="12"/>
      <c r="M9" s="23">
        <v>0</v>
      </c>
      <c r="N9" s="23">
        <v>0</v>
      </c>
      <c r="O9" s="3">
        <f t="shared" si="1"/>
        <v>8</v>
      </c>
      <c r="P9" s="3">
        <f t="shared" si="2"/>
        <v>24</v>
      </c>
      <c r="Q9" s="19">
        <f t="shared" si="0"/>
        <v>0</v>
      </c>
      <c r="R9" s="5">
        <f t="shared" si="3"/>
        <v>0</v>
      </c>
    </row>
    <row r="10" spans="1:19" ht="14.4" x14ac:dyDescent="0.3">
      <c r="A10" s="18" t="s">
        <v>24</v>
      </c>
      <c r="B10" s="12"/>
      <c r="C10" s="12"/>
      <c r="D10" s="12"/>
      <c r="E10" s="23">
        <v>0</v>
      </c>
      <c r="F10" s="12"/>
      <c r="G10" s="12"/>
      <c r="H10" s="12"/>
      <c r="I10" s="12"/>
      <c r="J10" s="12"/>
      <c r="K10" s="12"/>
      <c r="L10" s="12"/>
      <c r="M10" s="12"/>
      <c r="N10" s="12"/>
      <c r="O10" s="3">
        <f t="shared" si="1"/>
        <v>1</v>
      </c>
      <c r="P10" s="3">
        <f t="shared" si="2"/>
        <v>3</v>
      </c>
      <c r="Q10" s="19">
        <f t="shared" si="0"/>
        <v>0</v>
      </c>
      <c r="R10" s="5">
        <f t="shared" si="3"/>
        <v>0</v>
      </c>
    </row>
    <row r="11" spans="1:19" ht="12.6" customHeight="1" x14ac:dyDescent="0.3">
      <c r="A11" s="18" t="s">
        <v>21</v>
      </c>
      <c r="B11" s="12"/>
      <c r="C11" s="12"/>
      <c r="D11" s="23">
        <v>0</v>
      </c>
      <c r="E11" s="12"/>
      <c r="F11" s="23">
        <v>0</v>
      </c>
      <c r="G11" s="12"/>
      <c r="H11" s="12"/>
      <c r="I11" s="12"/>
      <c r="J11" s="12"/>
      <c r="K11" s="12"/>
      <c r="L11" s="12"/>
      <c r="M11" s="12"/>
      <c r="N11" s="12"/>
      <c r="O11" s="3">
        <f t="shared" si="1"/>
        <v>2</v>
      </c>
      <c r="P11" s="3">
        <f t="shared" si="2"/>
        <v>6</v>
      </c>
      <c r="Q11" s="19">
        <f t="shared" si="0"/>
        <v>0</v>
      </c>
      <c r="R11" s="5">
        <f t="shared" si="3"/>
        <v>0</v>
      </c>
    </row>
    <row r="12" spans="1:19" ht="14.4" x14ac:dyDescent="0.3">
      <c r="A12" s="18" t="s">
        <v>25</v>
      </c>
      <c r="B12" s="12"/>
      <c r="C12" s="12"/>
      <c r="D12" s="12"/>
      <c r="E12" s="23">
        <v>0</v>
      </c>
      <c r="F12" s="12"/>
      <c r="G12" s="12"/>
      <c r="H12" s="12"/>
      <c r="I12" s="12"/>
      <c r="J12" s="12"/>
      <c r="K12" s="12"/>
      <c r="L12" s="12"/>
      <c r="M12" s="12"/>
      <c r="N12" s="12"/>
      <c r="O12" s="3">
        <f t="shared" si="1"/>
        <v>1</v>
      </c>
      <c r="P12" s="3">
        <f t="shared" si="2"/>
        <v>3</v>
      </c>
      <c r="Q12" s="19">
        <f t="shared" si="0"/>
        <v>0</v>
      </c>
      <c r="R12" s="5">
        <f t="shared" si="3"/>
        <v>0</v>
      </c>
    </row>
    <row r="13" spans="1:19" ht="16.2" customHeight="1" x14ac:dyDescent="0.3">
      <c r="A13" s="18" t="s">
        <v>42</v>
      </c>
      <c r="B13" s="12"/>
      <c r="C13" s="12"/>
      <c r="D13" s="23">
        <v>0</v>
      </c>
      <c r="E13" s="12"/>
      <c r="F13" s="23">
        <v>0</v>
      </c>
      <c r="G13" s="12"/>
      <c r="H13" s="12"/>
      <c r="I13" s="12"/>
      <c r="J13" s="12"/>
      <c r="K13" s="12"/>
      <c r="L13" s="12"/>
      <c r="M13" s="12"/>
      <c r="N13" s="12"/>
      <c r="O13" s="3">
        <f t="shared" si="1"/>
        <v>2</v>
      </c>
      <c r="P13" s="3">
        <f t="shared" si="2"/>
        <v>6</v>
      </c>
      <c r="Q13" s="19">
        <f t="shared" si="0"/>
        <v>0</v>
      </c>
      <c r="R13" s="5">
        <f t="shared" si="3"/>
        <v>0</v>
      </c>
    </row>
    <row r="14" spans="1:19" ht="14.4" x14ac:dyDescent="0.3">
      <c r="A14" s="18" t="s">
        <v>11</v>
      </c>
      <c r="B14" s="12"/>
      <c r="C14" s="12"/>
      <c r="D14" s="23">
        <v>0</v>
      </c>
      <c r="E14" s="12"/>
      <c r="F14" s="23">
        <v>0</v>
      </c>
      <c r="G14" s="12"/>
      <c r="H14" s="12"/>
      <c r="I14" s="12"/>
      <c r="J14" s="12"/>
      <c r="K14" s="12"/>
      <c r="L14" s="12"/>
      <c r="M14" s="12"/>
      <c r="N14" s="12"/>
      <c r="O14" s="3">
        <f t="shared" si="1"/>
        <v>2</v>
      </c>
      <c r="P14" s="3">
        <f t="shared" si="2"/>
        <v>6</v>
      </c>
      <c r="Q14" s="19">
        <f t="shared" si="0"/>
        <v>0</v>
      </c>
      <c r="R14" s="5">
        <f t="shared" si="3"/>
        <v>0</v>
      </c>
    </row>
    <row r="15" spans="1:19" ht="14.4" x14ac:dyDescent="0.3">
      <c r="A15" s="18" t="s">
        <v>23</v>
      </c>
      <c r="B15" s="12"/>
      <c r="C15" s="12"/>
      <c r="D15" s="12"/>
      <c r="E15" s="23">
        <v>0</v>
      </c>
      <c r="F15" s="12"/>
      <c r="G15" s="12"/>
      <c r="H15" s="12"/>
      <c r="I15" s="12"/>
      <c r="J15" s="12"/>
      <c r="K15" s="12"/>
      <c r="L15" s="12"/>
      <c r="M15" s="12"/>
      <c r="N15" s="12"/>
      <c r="O15" s="3">
        <f t="shared" si="1"/>
        <v>1</v>
      </c>
      <c r="P15" s="3">
        <f t="shared" si="2"/>
        <v>3</v>
      </c>
      <c r="Q15" s="19">
        <f t="shared" si="0"/>
        <v>0</v>
      </c>
      <c r="R15" s="5">
        <f t="shared" si="3"/>
        <v>0</v>
      </c>
    </row>
    <row r="16" spans="1:19" ht="14.4" customHeight="1" x14ac:dyDescent="0.3">
      <c r="A16" s="18" t="s">
        <v>53</v>
      </c>
      <c r="B16" s="12"/>
      <c r="C16" s="12"/>
      <c r="D16" s="12"/>
      <c r="E16" s="12"/>
      <c r="F16" s="12"/>
      <c r="G16" s="23">
        <v>0</v>
      </c>
      <c r="H16" s="12"/>
      <c r="I16" s="12"/>
      <c r="J16" s="12"/>
      <c r="K16" s="23">
        <v>0</v>
      </c>
      <c r="L16" s="23">
        <v>0</v>
      </c>
      <c r="M16" s="12"/>
      <c r="N16" s="12"/>
      <c r="O16" s="3">
        <f t="shared" si="1"/>
        <v>3</v>
      </c>
      <c r="P16" s="3">
        <f t="shared" si="2"/>
        <v>9</v>
      </c>
      <c r="Q16" s="19">
        <f t="shared" si="0"/>
        <v>0</v>
      </c>
      <c r="R16" s="5">
        <f t="shared" si="3"/>
        <v>0</v>
      </c>
    </row>
    <row r="17" spans="1:18" ht="13.2" customHeight="1" x14ac:dyDescent="0.3">
      <c r="A17" s="18" t="s">
        <v>62</v>
      </c>
      <c r="B17" s="12"/>
      <c r="C17" s="12"/>
      <c r="D17" s="23">
        <v>0</v>
      </c>
      <c r="E17" s="12"/>
      <c r="F17" s="23">
        <v>0</v>
      </c>
      <c r="G17" s="23">
        <v>0</v>
      </c>
      <c r="H17" s="12"/>
      <c r="I17" s="12"/>
      <c r="J17" s="12"/>
      <c r="K17" s="12"/>
      <c r="L17" s="12"/>
      <c r="M17" s="12"/>
      <c r="N17" s="12"/>
      <c r="O17" s="3">
        <f t="shared" si="1"/>
        <v>3</v>
      </c>
      <c r="P17" s="3">
        <f t="shared" si="2"/>
        <v>9</v>
      </c>
      <c r="Q17" s="19">
        <f t="shared" si="0"/>
        <v>0</v>
      </c>
      <c r="R17" s="5">
        <f t="shared" si="3"/>
        <v>0</v>
      </c>
    </row>
    <row r="18" spans="1:18" ht="14.4" x14ac:dyDescent="0.3">
      <c r="A18" s="18" t="s">
        <v>27</v>
      </c>
      <c r="B18" s="12"/>
      <c r="C18" s="12"/>
      <c r="D18" s="23">
        <v>0</v>
      </c>
      <c r="E18" s="23">
        <v>0</v>
      </c>
      <c r="F18" s="23">
        <v>0</v>
      </c>
      <c r="G18" s="23">
        <v>0</v>
      </c>
      <c r="H18" s="12"/>
      <c r="I18" s="12"/>
      <c r="J18" s="12"/>
      <c r="K18" s="12"/>
      <c r="L18" s="12"/>
      <c r="M18" s="12"/>
      <c r="N18" s="12"/>
      <c r="O18" s="3">
        <f t="shared" si="1"/>
        <v>4</v>
      </c>
      <c r="P18" s="3">
        <f t="shared" si="2"/>
        <v>12</v>
      </c>
      <c r="Q18" s="19">
        <f t="shared" si="0"/>
        <v>0</v>
      </c>
      <c r="R18" s="5">
        <f t="shared" si="3"/>
        <v>0</v>
      </c>
    </row>
    <row r="19" spans="1:18" ht="14.4" x14ac:dyDescent="0.3">
      <c r="A19" s="18" t="s">
        <v>35</v>
      </c>
      <c r="B19" s="23">
        <v>0</v>
      </c>
      <c r="C19" s="12"/>
      <c r="D19" s="12"/>
      <c r="E19" s="12"/>
      <c r="F19" s="12"/>
      <c r="G19" s="12"/>
      <c r="H19" s="12"/>
      <c r="I19" s="12"/>
      <c r="J19" s="12"/>
      <c r="K19" s="23">
        <v>0</v>
      </c>
      <c r="L19" s="23">
        <v>0</v>
      </c>
      <c r="M19" s="12"/>
      <c r="N19" s="12"/>
      <c r="O19" s="3">
        <f t="shared" si="1"/>
        <v>3</v>
      </c>
      <c r="P19" s="3">
        <f t="shared" si="2"/>
        <v>9</v>
      </c>
      <c r="Q19" s="19">
        <f t="shared" si="0"/>
        <v>0</v>
      </c>
      <c r="R19" s="5">
        <f t="shared" si="3"/>
        <v>0</v>
      </c>
    </row>
    <row r="20" spans="1:18" ht="14.4" x14ac:dyDescent="0.3">
      <c r="A20" s="18" t="s">
        <v>28</v>
      </c>
      <c r="B20" s="12"/>
      <c r="C20" s="12"/>
      <c r="D20" s="12"/>
      <c r="E20" s="23">
        <v>0</v>
      </c>
      <c r="F20" s="12"/>
      <c r="G20" s="12"/>
      <c r="H20" s="12"/>
      <c r="I20" s="12"/>
      <c r="J20" s="12"/>
      <c r="K20" s="12"/>
      <c r="L20" s="12"/>
      <c r="M20" s="12"/>
      <c r="N20" s="12"/>
      <c r="O20" s="3">
        <f t="shared" si="1"/>
        <v>1</v>
      </c>
      <c r="P20" s="3">
        <f t="shared" si="2"/>
        <v>3</v>
      </c>
      <c r="Q20" s="19">
        <f t="shared" si="0"/>
        <v>0</v>
      </c>
      <c r="R20" s="5">
        <f t="shared" si="3"/>
        <v>0</v>
      </c>
    </row>
    <row r="21" spans="1:18" ht="14.4" x14ac:dyDescent="0.3">
      <c r="A21" s="18" t="s">
        <v>19</v>
      </c>
      <c r="B21" s="23">
        <v>0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3">
        <f t="shared" si="1"/>
        <v>1</v>
      </c>
      <c r="P21" s="3">
        <f t="shared" si="2"/>
        <v>3</v>
      </c>
      <c r="Q21" s="19">
        <f t="shared" si="0"/>
        <v>0</v>
      </c>
      <c r="R21" s="5">
        <f t="shared" si="3"/>
        <v>0</v>
      </c>
    </row>
    <row r="22" spans="1:18" ht="14.4" x14ac:dyDescent="0.3">
      <c r="A22" s="18" t="s">
        <v>18</v>
      </c>
      <c r="B22" s="23">
        <v>0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3">
        <f t="shared" si="1"/>
        <v>1</v>
      </c>
      <c r="P22" s="3">
        <f t="shared" si="2"/>
        <v>3</v>
      </c>
      <c r="Q22" s="19">
        <f t="shared" si="0"/>
        <v>0</v>
      </c>
      <c r="R22" s="5">
        <f t="shared" si="3"/>
        <v>0</v>
      </c>
    </row>
    <row r="23" spans="1:18" ht="14.4" x14ac:dyDescent="0.3">
      <c r="A23" s="18" t="s">
        <v>13</v>
      </c>
      <c r="B23" s="12"/>
      <c r="C23" s="12"/>
      <c r="D23" s="12"/>
      <c r="E23" s="12"/>
      <c r="F23" s="12"/>
      <c r="G23" s="23">
        <v>0</v>
      </c>
      <c r="H23" s="23">
        <v>0</v>
      </c>
      <c r="I23" s="12"/>
      <c r="J23" s="12"/>
      <c r="K23" s="12"/>
      <c r="L23" s="12"/>
      <c r="M23" s="12"/>
      <c r="N23" s="12"/>
      <c r="O23" s="3">
        <f t="shared" si="1"/>
        <v>2</v>
      </c>
      <c r="P23" s="3">
        <f t="shared" si="2"/>
        <v>6</v>
      </c>
      <c r="Q23" s="19">
        <f t="shared" si="0"/>
        <v>0</v>
      </c>
      <c r="R23" s="5">
        <f t="shared" si="3"/>
        <v>0</v>
      </c>
    </row>
    <row r="24" spans="1:18" ht="14.4" x14ac:dyDescent="0.3">
      <c r="A24" s="18" t="s">
        <v>31</v>
      </c>
      <c r="B24" s="23">
        <v>0</v>
      </c>
      <c r="C24" s="12"/>
      <c r="D24" s="12"/>
      <c r="E24" s="23">
        <v>0</v>
      </c>
      <c r="F24" s="12"/>
      <c r="G24" s="12"/>
      <c r="H24" s="12"/>
      <c r="I24" s="12"/>
      <c r="J24" s="12"/>
      <c r="K24" s="12"/>
      <c r="L24" s="12"/>
      <c r="M24" s="12"/>
      <c r="N24" s="12"/>
      <c r="O24" s="3">
        <f t="shared" si="1"/>
        <v>2</v>
      </c>
      <c r="P24" s="3">
        <f t="shared" si="2"/>
        <v>6</v>
      </c>
      <c r="Q24" s="19">
        <f t="shared" si="0"/>
        <v>0</v>
      </c>
      <c r="R24" s="5">
        <f t="shared" si="3"/>
        <v>0</v>
      </c>
    </row>
    <row r="25" spans="1:18" ht="13.2" customHeight="1" x14ac:dyDescent="0.3">
      <c r="A25" s="18" t="s">
        <v>63</v>
      </c>
      <c r="B25" s="12"/>
      <c r="C25" s="12"/>
      <c r="D25" s="12"/>
      <c r="E25" s="12"/>
      <c r="F25" s="12"/>
      <c r="G25" s="23">
        <v>0</v>
      </c>
      <c r="H25" s="12"/>
      <c r="I25" s="12"/>
      <c r="J25" s="12"/>
      <c r="K25" s="12"/>
      <c r="L25" s="12"/>
      <c r="M25" s="12"/>
      <c r="N25" s="12"/>
      <c r="O25" s="3">
        <f t="shared" si="1"/>
        <v>1</v>
      </c>
      <c r="P25" s="3">
        <f t="shared" si="2"/>
        <v>3</v>
      </c>
      <c r="Q25" s="19">
        <f t="shared" si="0"/>
        <v>0</v>
      </c>
      <c r="R25" s="5">
        <f t="shared" si="3"/>
        <v>0</v>
      </c>
    </row>
    <row r="26" spans="1:18" ht="30.6" customHeight="1" x14ac:dyDescent="0.3">
      <c r="A26" s="18" t="s">
        <v>44</v>
      </c>
      <c r="B26" s="23">
        <v>0</v>
      </c>
      <c r="C26" s="23">
        <v>0</v>
      </c>
      <c r="D26" s="12"/>
      <c r="E26" s="12"/>
      <c r="F26" s="12"/>
      <c r="G26" s="12"/>
      <c r="H26" s="23">
        <v>0</v>
      </c>
      <c r="I26" s="12"/>
      <c r="J26" s="12"/>
      <c r="K26" s="12"/>
      <c r="L26" s="12"/>
      <c r="M26" s="12"/>
      <c r="N26" s="12"/>
      <c r="O26" s="3">
        <f t="shared" si="1"/>
        <v>3</v>
      </c>
      <c r="P26" s="3">
        <f t="shared" si="2"/>
        <v>9</v>
      </c>
      <c r="Q26" s="19">
        <f t="shared" si="0"/>
        <v>0</v>
      </c>
      <c r="R26" s="5">
        <f t="shared" si="3"/>
        <v>0</v>
      </c>
    </row>
    <row r="27" spans="1:18" ht="14.4" x14ac:dyDescent="0.3">
      <c r="A27" s="18" t="s">
        <v>26</v>
      </c>
      <c r="B27" s="12"/>
      <c r="C27" s="12"/>
      <c r="D27" s="12"/>
      <c r="E27" s="23">
        <v>0</v>
      </c>
      <c r="F27" s="12"/>
      <c r="G27" s="12"/>
      <c r="H27" s="12"/>
      <c r="I27" s="12"/>
      <c r="J27" s="12"/>
      <c r="K27" s="12"/>
      <c r="L27" s="12"/>
      <c r="M27" s="12"/>
      <c r="N27" s="12"/>
      <c r="O27" s="3">
        <f t="shared" si="1"/>
        <v>1</v>
      </c>
      <c r="P27" s="3">
        <f t="shared" si="2"/>
        <v>3</v>
      </c>
      <c r="Q27" s="19">
        <f t="shared" si="0"/>
        <v>0</v>
      </c>
      <c r="R27" s="5">
        <f t="shared" si="3"/>
        <v>0</v>
      </c>
    </row>
    <row r="28" spans="1:18" ht="14.4" x14ac:dyDescent="0.3">
      <c r="A28" s="18" t="s">
        <v>20</v>
      </c>
      <c r="B28" s="23">
        <v>0</v>
      </c>
      <c r="C28" s="12"/>
      <c r="D28" s="12"/>
      <c r="E28" s="23">
        <v>0</v>
      </c>
      <c r="F28" s="23">
        <v>0</v>
      </c>
      <c r="G28" s="12"/>
      <c r="H28" s="12"/>
      <c r="I28" s="12"/>
      <c r="J28" s="12"/>
      <c r="K28" s="12"/>
      <c r="L28" s="12"/>
      <c r="M28" s="12"/>
      <c r="N28" s="12"/>
      <c r="O28" s="3">
        <f t="shared" si="1"/>
        <v>3</v>
      </c>
      <c r="P28" s="3">
        <f t="shared" si="2"/>
        <v>9</v>
      </c>
      <c r="Q28" s="19">
        <f t="shared" si="0"/>
        <v>0</v>
      </c>
      <c r="R28" s="5">
        <f t="shared" si="3"/>
        <v>0</v>
      </c>
    </row>
    <row r="29" spans="1:18" ht="14.4" x14ac:dyDescent="0.3">
      <c r="A29" s="18" t="s">
        <v>33</v>
      </c>
      <c r="B29" s="23">
        <v>0</v>
      </c>
      <c r="C29" s="23">
        <v>0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12"/>
      <c r="J29" s="12"/>
      <c r="K29" s="12"/>
      <c r="L29" s="12"/>
      <c r="M29" s="12"/>
      <c r="N29" s="12"/>
      <c r="O29" s="3">
        <f t="shared" si="1"/>
        <v>7</v>
      </c>
      <c r="P29" s="3">
        <f t="shared" si="2"/>
        <v>21</v>
      </c>
      <c r="Q29" s="19">
        <f t="shared" si="0"/>
        <v>0</v>
      </c>
      <c r="R29" s="5">
        <f t="shared" si="3"/>
        <v>0</v>
      </c>
    </row>
    <row r="30" spans="1:18" ht="14.4" x14ac:dyDescent="0.3">
      <c r="A30" s="18" t="s">
        <v>37</v>
      </c>
      <c r="B30" s="12"/>
      <c r="C30" s="12"/>
      <c r="D30" s="12"/>
      <c r="E30" s="12"/>
      <c r="F30" s="12"/>
      <c r="G30" s="23">
        <v>0</v>
      </c>
      <c r="H30" s="12"/>
      <c r="I30" s="12"/>
      <c r="J30" s="12"/>
      <c r="K30" s="12"/>
      <c r="L30" s="12"/>
      <c r="M30" s="12"/>
      <c r="N30" s="12"/>
      <c r="O30" s="3">
        <f t="shared" si="1"/>
        <v>1</v>
      </c>
      <c r="P30" s="3">
        <f t="shared" si="2"/>
        <v>3</v>
      </c>
      <c r="Q30" s="19">
        <f t="shared" si="0"/>
        <v>0</v>
      </c>
      <c r="R30" s="5">
        <f t="shared" si="3"/>
        <v>0</v>
      </c>
    </row>
    <row r="31" spans="1:18" ht="14.4" x14ac:dyDescent="0.3">
      <c r="A31" s="18" t="s">
        <v>38</v>
      </c>
      <c r="B31" s="12"/>
      <c r="C31" s="12"/>
      <c r="D31" s="12"/>
      <c r="E31" s="12"/>
      <c r="F31" s="12"/>
      <c r="G31" s="23">
        <v>0</v>
      </c>
      <c r="H31" s="12"/>
      <c r="I31" s="12"/>
      <c r="J31" s="12"/>
      <c r="K31" s="12"/>
      <c r="L31" s="12"/>
      <c r="M31" s="12"/>
      <c r="N31" s="12"/>
      <c r="O31" s="3">
        <f t="shared" si="1"/>
        <v>1</v>
      </c>
      <c r="P31" s="3">
        <f t="shared" si="2"/>
        <v>3</v>
      </c>
      <c r="Q31" s="19">
        <f t="shared" si="0"/>
        <v>0</v>
      </c>
      <c r="R31" s="5">
        <f t="shared" si="3"/>
        <v>0</v>
      </c>
    </row>
    <row r="32" spans="1:18" ht="14.4" x14ac:dyDescent="0.3">
      <c r="A32" s="18" t="s">
        <v>32</v>
      </c>
      <c r="B32" s="12"/>
      <c r="C32" s="12"/>
      <c r="D32" s="23">
        <v>0</v>
      </c>
      <c r="E32" s="23">
        <v>0</v>
      </c>
      <c r="F32" s="23">
        <v>0</v>
      </c>
      <c r="G32" s="12"/>
      <c r="H32" s="12"/>
      <c r="I32" s="12"/>
      <c r="J32" s="12"/>
      <c r="K32" s="12"/>
      <c r="L32" s="23">
        <v>0</v>
      </c>
      <c r="M32" s="12"/>
      <c r="N32" s="12"/>
      <c r="O32" s="3">
        <f t="shared" si="1"/>
        <v>4</v>
      </c>
      <c r="P32" s="3">
        <f t="shared" si="2"/>
        <v>12</v>
      </c>
      <c r="Q32" s="19">
        <f t="shared" si="0"/>
        <v>0</v>
      </c>
      <c r="R32" s="5">
        <f t="shared" si="3"/>
        <v>0</v>
      </c>
    </row>
    <row r="33" spans="1:18" ht="14.4" x14ac:dyDescent="0.3">
      <c r="A33" s="18" t="s">
        <v>52</v>
      </c>
      <c r="B33" s="23">
        <v>0</v>
      </c>
      <c r="C33" s="23">
        <v>0</v>
      </c>
      <c r="D33" s="23">
        <v>0</v>
      </c>
      <c r="E33" s="23">
        <v>0</v>
      </c>
      <c r="F33" s="23">
        <v>0</v>
      </c>
      <c r="G33" s="12"/>
      <c r="H33" s="12"/>
      <c r="I33" s="23">
        <v>0</v>
      </c>
      <c r="J33" s="12"/>
      <c r="K33" s="23">
        <v>0</v>
      </c>
      <c r="L33" s="23">
        <v>0</v>
      </c>
      <c r="M33" s="12"/>
      <c r="N33" s="12"/>
      <c r="O33" s="3">
        <f t="shared" si="1"/>
        <v>8</v>
      </c>
      <c r="P33" s="3">
        <f t="shared" si="2"/>
        <v>24</v>
      </c>
      <c r="Q33" s="19">
        <f t="shared" si="0"/>
        <v>0</v>
      </c>
      <c r="R33" s="5">
        <f t="shared" si="3"/>
        <v>0</v>
      </c>
    </row>
    <row r="34" spans="1:18" ht="14.4" x14ac:dyDescent="0.3">
      <c r="A34" s="18" t="s">
        <v>43</v>
      </c>
      <c r="B34" s="23">
        <v>0</v>
      </c>
      <c r="C34" s="12"/>
      <c r="D34" s="23">
        <v>0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12"/>
      <c r="K34" s="23">
        <v>0</v>
      </c>
      <c r="L34" s="23">
        <v>0</v>
      </c>
      <c r="M34" s="23">
        <v>0</v>
      </c>
      <c r="N34" s="23">
        <v>0</v>
      </c>
      <c r="O34" s="3">
        <f t="shared" si="1"/>
        <v>11</v>
      </c>
      <c r="P34" s="3">
        <f t="shared" si="2"/>
        <v>33</v>
      </c>
      <c r="Q34" s="19">
        <f t="shared" si="0"/>
        <v>0</v>
      </c>
      <c r="R34" s="5">
        <f t="shared" si="3"/>
        <v>0</v>
      </c>
    </row>
    <row r="35" spans="1:18" ht="15" customHeight="1" x14ac:dyDescent="0.3">
      <c r="A35" s="18" t="s">
        <v>29</v>
      </c>
      <c r="B35" s="12"/>
      <c r="C35" s="12"/>
      <c r="D35" s="12"/>
      <c r="E35" s="23">
        <v>0</v>
      </c>
      <c r="F35" s="23">
        <v>0</v>
      </c>
      <c r="G35" s="12"/>
      <c r="H35" s="12"/>
      <c r="I35" s="12"/>
      <c r="J35" s="12"/>
      <c r="K35" s="12"/>
      <c r="L35" s="12"/>
      <c r="M35" s="12"/>
      <c r="N35" s="12"/>
      <c r="O35" s="3">
        <f t="shared" si="1"/>
        <v>2</v>
      </c>
      <c r="P35" s="3">
        <f t="shared" si="2"/>
        <v>6</v>
      </c>
      <c r="Q35" s="19">
        <f t="shared" si="0"/>
        <v>0</v>
      </c>
      <c r="R35" s="5">
        <f t="shared" si="3"/>
        <v>0</v>
      </c>
    </row>
    <row r="36" spans="1:18" ht="18" customHeight="1" x14ac:dyDescent="0.3">
      <c r="A36" s="18" t="s">
        <v>30</v>
      </c>
      <c r="B36" s="12"/>
      <c r="C36" s="12"/>
      <c r="D36" s="23">
        <v>0</v>
      </c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3">
        <f t="shared" si="1"/>
        <v>1</v>
      </c>
      <c r="P36" s="3">
        <f t="shared" si="2"/>
        <v>3</v>
      </c>
      <c r="Q36" s="19">
        <f t="shared" si="0"/>
        <v>0</v>
      </c>
      <c r="R36" s="5">
        <f t="shared" si="3"/>
        <v>0</v>
      </c>
    </row>
    <row r="37" spans="1:18" ht="14.4" x14ac:dyDescent="0.3">
      <c r="A37" s="18" t="s">
        <v>22</v>
      </c>
      <c r="B37" s="12"/>
      <c r="C37" s="12"/>
      <c r="D37" s="23">
        <v>0</v>
      </c>
      <c r="E37" s="23">
        <v>0</v>
      </c>
      <c r="F37" s="23">
        <v>0</v>
      </c>
      <c r="G37" s="12"/>
      <c r="H37" s="12"/>
      <c r="I37" s="12"/>
      <c r="J37" s="12"/>
      <c r="K37" s="12"/>
      <c r="L37" s="23">
        <v>0</v>
      </c>
      <c r="M37" s="12"/>
      <c r="N37" s="12"/>
      <c r="O37" s="3">
        <f t="shared" si="1"/>
        <v>4</v>
      </c>
      <c r="P37" s="3">
        <f t="shared" si="2"/>
        <v>12</v>
      </c>
      <c r="Q37" s="19">
        <f t="shared" si="0"/>
        <v>0</v>
      </c>
      <c r="R37" s="5">
        <f t="shared" si="3"/>
        <v>0</v>
      </c>
    </row>
    <row r="38" spans="1:18" ht="14.4" x14ac:dyDescent="0.3">
      <c r="A38" s="18" t="s">
        <v>34</v>
      </c>
      <c r="B38" s="12"/>
      <c r="C38" s="12"/>
      <c r="D38" s="12"/>
      <c r="E38" s="23">
        <v>0</v>
      </c>
      <c r="F38" s="12"/>
      <c r="G38" s="12"/>
      <c r="H38" s="12"/>
      <c r="I38" s="12"/>
      <c r="J38" s="12"/>
      <c r="K38" s="12"/>
      <c r="L38" s="12"/>
      <c r="M38" s="12"/>
      <c r="N38" s="12"/>
      <c r="O38" s="3">
        <f t="shared" si="1"/>
        <v>1</v>
      </c>
      <c r="P38" s="3">
        <f t="shared" si="2"/>
        <v>3</v>
      </c>
      <c r="Q38" s="19">
        <f t="shared" si="0"/>
        <v>0</v>
      </c>
      <c r="R38" s="5">
        <f t="shared" si="3"/>
        <v>0</v>
      </c>
    </row>
    <row r="39" spans="1:18" ht="14.4" x14ac:dyDescent="0.3">
      <c r="A39" s="18" t="s">
        <v>36</v>
      </c>
      <c r="B39" s="12"/>
      <c r="C39" s="12"/>
      <c r="D39" s="12"/>
      <c r="E39" s="12"/>
      <c r="F39" s="12"/>
      <c r="G39" s="23">
        <v>0</v>
      </c>
      <c r="H39" s="12"/>
      <c r="I39" s="12"/>
      <c r="J39" s="12"/>
      <c r="K39" s="12"/>
      <c r="L39" s="12"/>
      <c r="M39" s="12"/>
      <c r="N39" s="12"/>
      <c r="O39" s="3">
        <f t="shared" si="1"/>
        <v>1</v>
      </c>
      <c r="P39" s="3">
        <f t="shared" si="2"/>
        <v>3</v>
      </c>
      <c r="Q39" s="19">
        <f t="shared" si="0"/>
        <v>0</v>
      </c>
      <c r="R39" s="5">
        <f t="shared" si="3"/>
        <v>0</v>
      </c>
    </row>
    <row r="40" spans="1:18" ht="28.8" x14ac:dyDescent="0.3">
      <c r="A40" s="18" t="s">
        <v>54</v>
      </c>
      <c r="B40" s="23">
        <v>0</v>
      </c>
      <c r="C40" s="12"/>
      <c r="D40" s="12"/>
      <c r="E40" s="12"/>
      <c r="F40" s="12"/>
      <c r="G40" s="23">
        <v>0</v>
      </c>
      <c r="H40" s="12"/>
      <c r="I40" s="12"/>
      <c r="J40" s="12"/>
      <c r="K40" s="12"/>
      <c r="L40" s="12"/>
      <c r="M40" s="12"/>
      <c r="N40" s="12"/>
      <c r="O40" s="3">
        <f t="shared" si="1"/>
        <v>2</v>
      </c>
      <c r="P40" s="3">
        <f t="shared" si="2"/>
        <v>6</v>
      </c>
      <c r="Q40" s="19">
        <f t="shared" si="0"/>
        <v>0</v>
      </c>
      <c r="R40" s="5">
        <f t="shared" si="3"/>
        <v>0</v>
      </c>
    </row>
    <row r="41" spans="1:18" ht="14.4" x14ac:dyDescent="0.3">
      <c r="A41" s="18" t="s">
        <v>14</v>
      </c>
      <c r="B41" s="12"/>
      <c r="C41" s="12"/>
      <c r="D41" s="12"/>
      <c r="E41" s="12"/>
      <c r="F41" s="12"/>
      <c r="G41" s="12"/>
      <c r="H41" s="12"/>
      <c r="I41" s="12"/>
      <c r="J41" s="23">
        <v>0</v>
      </c>
      <c r="K41" s="12"/>
      <c r="L41" s="12"/>
      <c r="M41" s="12"/>
      <c r="N41" s="12"/>
      <c r="O41" s="3">
        <f t="shared" si="1"/>
        <v>1</v>
      </c>
      <c r="P41" s="3">
        <f t="shared" si="2"/>
        <v>3</v>
      </c>
      <c r="Q41" s="19">
        <f t="shared" si="0"/>
        <v>0</v>
      </c>
      <c r="R41" s="5">
        <f t="shared" si="3"/>
        <v>0</v>
      </c>
    </row>
    <row r="42" spans="1:18" ht="14.4" x14ac:dyDescent="0.3">
      <c r="A42" s="18" t="s">
        <v>15</v>
      </c>
      <c r="B42" s="12"/>
      <c r="C42" s="12"/>
      <c r="D42" s="12"/>
      <c r="E42" s="12"/>
      <c r="F42" s="12"/>
      <c r="G42" s="12"/>
      <c r="H42" s="12"/>
      <c r="I42" s="12"/>
      <c r="J42" s="23">
        <v>0</v>
      </c>
      <c r="K42" s="12"/>
      <c r="L42" s="12"/>
      <c r="M42" s="12"/>
      <c r="N42" s="12"/>
      <c r="O42" s="3">
        <f t="shared" si="1"/>
        <v>1</v>
      </c>
      <c r="P42" s="3">
        <f t="shared" si="2"/>
        <v>3</v>
      </c>
      <c r="Q42" s="19">
        <f t="shared" si="0"/>
        <v>0</v>
      </c>
      <c r="R42" s="5">
        <f t="shared" si="3"/>
        <v>0</v>
      </c>
    </row>
    <row r="43" spans="1:18" ht="14.4" x14ac:dyDescent="0.3">
      <c r="A43" s="18" t="s">
        <v>39</v>
      </c>
      <c r="B43" s="12"/>
      <c r="C43" s="12"/>
      <c r="D43" s="12"/>
      <c r="E43" s="12"/>
      <c r="F43" s="12"/>
      <c r="G43" s="12"/>
      <c r="H43" s="12"/>
      <c r="I43" s="12"/>
      <c r="J43" s="23">
        <v>0</v>
      </c>
      <c r="K43" s="12"/>
      <c r="L43" s="12"/>
      <c r="M43" s="12"/>
      <c r="N43" s="12"/>
      <c r="O43" s="3">
        <f t="shared" si="1"/>
        <v>1</v>
      </c>
      <c r="P43" s="3">
        <f t="shared" si="2"/>
        <v>3</v>
      </c>
      <c r="Q43" s="19">
        <f t="shared" si="0"/>
        <v>0</v>
      </c>
      <c r="R43" s="5">
        <f t="shared" si="3"/>
        <v>0</v>
      </c>
    </row>
    <row r="44" spans="1:18" ht="14.4" x14ac:dyDescent="0.3">
      <c r="A44" s="7" t="s">
        <v>16</v>
      </c>
      <c r="B44" s="6">
        <f>40-COUNTIF(B4:B43,"")</f>
        <v>15</v>
      </c>
      <c r="C44" s="6">
        <f t="shared" ref="C44:N44" si="4">40-COUNTIF(C4:C43,"")</f>
        <v>5</v>
      </c>
      <c r="D44" s="6">
        <f t="shared" si="4"/>
        <v>13</v>
      </c>
      <c r="E44" s="6">
        <f t="shared" si="4"/>
        <v>19</v>
      </c>
      <c r="F44" s="6">
        <f t="shared" si="4"/>
        <v>13</v>
      </c>
      <c r="G44" s="6">
        <f t="shared" si="4"/>
        <v>16</v>
      </c>
      <c r="H44" s="6">
        <f t="shared" si="4"/>
        <v>7</v>
      </c>
      <c r="I44" s="6">
        <f t="shared" si="4"/>
        <v>7</v>
      </c>
      <c r="J44" s="6">
        <f t="shared" si="4"/>
        <v>3</v>
      </c>
      <c r="K44" s="6">
        <f t="shared" si="4"/>
        <v>9</v>
      </c>
      <c r="L44" s="6">
        <f t="shared" si="4"/>
        <v>11</v>
      </c>
      <c r="M44" s="6">
        <f t="shared" si="4"/>
        <v>3</v>
      </c>
      <c r="N44" s="6">
        <f t="shared" si="4"/>
        <v>3</v>
      </c>
    </row>
    <row r="45" spans="1:18" ht="14.4" x14ac:dyDescent="0.3">
      <c r="A45" s="7" t="s">
        <v>5</v>
      </c>
      <c r="B45" s="6">
        <f>B44*3</f>
        <v>45</v>
      </c>
      <c r="C45" s="6">
        <f t="shared" ref="C45:N45" si="5">C44*3</f>
        <v>15</v>
      </c>
      <c r="D45" s="6">
        <f t="shared" si="5"/>
        <v>39</v>
      </c>
      <c r="E45" s="6">
        <f t="shared" si="5"/>
        <v>57</v>
      </c>
      <c r="F45" s="6">
        <f t="shared" si="5"/>
        <v>39</v>
      </c>
      <c r="G45" s="6">
        <f t="shared" si="5"/>
        <v>48</v>
      </c>
      <c r="H45" s="6">
        <f t="shared" si="5"/>
        <v>21</v>
      </c>
      <c r="I45" s="6">
        <f t="shared" si="5"/>
        <v>21</v>
      </c>
      <c r="J45" s="6">
        <f t="shared" si="5"/>
        <v>9</v>
      </c>
      <c r="K45" s="6">
        <f t="shared" si="5"/>
        <v>27</v>
      </c>
      <c r="L45" s="6">
        <f t="shared" si="5"/>
        <v>33</v>
      </c>
      <c r="M45" s="6">
        <f t="shared" si="5"/>
        <v>9</v>
      </c>
      <c r="N45" s="6">
        <f t="shared" si="5"/>
        <v>9</v>
      </c>
    </row>
    <row r="46" spans="1:18" ht="14.4" x14ac:dyDescent="0.3">
      <c r="A46" s="20" t="s">
        <v>46</v>
      </c>
      <c r="B46" s="21">
        <f>AVERAGE(B4:B43)</f>
        <v>0</v>
      </c>
      <c r="C46" s="21">
        <f t="shared" ref="C46:N46" si="6">AVERAGE(C4:C43)</f>
        <v>0</v>
      </c>
      <c r="D46" s="21">
        <f t="shared" si="6"/>
        <v>0</v>
      </c>
      <c r="E46" s="21">
        <f t="shared" si="6"/>
        <v>0</v>
      </c>
      <c r="F46" s="21">
        <f t="shared" si="6"/>
        <v>0</v>
      </c>
      <c r="G46" s="21">
        <f t="shared" si="6"/>
        <v>0</v>
      </c>
      <c r="H46" s="21">
        <f t="shared" si="6"/>
        <v>0</v>
      </c>
      <c r="I46" s="21">
        <f t="shared" si="6"/>
        <v>0</v>
      </c>
      <c r="J46" s="21">
        <f t="shared" si="6"/>
        <v>0</v>
      </c>
      <c r="K46" s="21">
        <f t="shared" si="6"/>
        <v>0</v>
      </c>
      <c r="L46" s="21">
        <f t="shared" si="6"/>
        <v>0</v>
      </c>
      <c r="M46" s="21">
        <f t="shared" si="6"/>
        <v>0</v>
      </c>
      <c r="N46" s="21">
        <f t="shared" si="6"/>
        <v>0</v>
      </c>
    </row>
    <row r="47" spans="1:18" ht="14.4" x14ac:dyDescent="0.3">
      <c r="A47" s="7" t="s">
        <v>17</v>
      </c>
      <c r="B47" s="13">
        <f>(B46*B44)/B45</f>
        <v>0</v>
      </c>
      <c r="C47" s="13">
        <f t="shared" ref="C47:N47" si="7">(C46*C44)/C45</f>
        <v>0</v>
      </c>
      <c r="D47" s="13">
        <f t="shared" si="7"/>
        <v>0</v>
      </c>
      <c r="E47" s="13">
        <f t="shared" si="7"/>
        <v>0</v>
      </c>
      <c r="F47" s="13">
        <f t="shared" si="7"/>
        <v>0</v>
      </c>
      <c r="G47" s="13">
        <f t="shared" si="7"/>
        <v>0</v>
      </c>
      <c r="H47" s="13">
        <f t="shared" si="7"/>
        <v>0</v>
      </c>
      <c r="I47" s="13">
        <f t="shared" si="7"/>
        <v>0</v>
      </c>
      <c r="J47" s="13">
        <f t="shared" si="7"/>
        <v>0</v>
      </c>
      <c r="K47" s="13">
        <f t="shared" si="7"/>
        <v>0</v>
      </c>
      <c r="L47" s="13">
        <f t="shared" si="7"/>
        <v>0</v>
      </c>
      <c r="M47" s="13">
        <f t="shared" si="7"/>
        <v>0</v>
      </c>
      <c r="N47" s="13">
        <f t="shared" si="7"/>
        <v>0</v>
      </c>
    </row>
    <row r="48" spans="1:18" ht="19.2" customHeight="1" x14ac:dyDescent="0.3">
      <c r="B48" s="24" t="s">
        <v>49</v>
      </c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</row>
    <row r="49" spans="2:14" ht="19.2" customHeight="1" x14ac:dyDescent="0.3">
      <c r="B49" s="25" t="s">
        <v>50</v>
      </c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</row>
  </sheetData>
  <mergeCells count="2">
    <mergeCell ref="B48:N48"/>
    <mergeCell ref="B49:N49"/>
  </mergeCells>
  <pageMargins left="0.7" right="0.7" top="0.75" bottom="0.75" header="0.3" footer="0.3"/>
  <pageSetup paperSize="8" scale="7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T49"/>
  <sheetViews>
    <sheetView zoomScale="80" zoomScaleNormal="8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4" sqref="A4:A43"/>
    </sheetView>
  </sheetViews>
  <sheetFormatPr baseColWidth="10" defaultRowHeight="19.2" customHeight="1" x14ac:dyDescent="0.3"/>
  <cols>
    <col min="1" max="1" width="68.77734375" style="10" customWidth="1"/>
    <col min="2" max="2" width="17.33203125" style="14" customWidth="1"/>
    <col min="3" max="3" width="10.5546875" style="14" customWidth="1"/>
    <col min="4" max="4" width="11.5546875" style="14" customWidth="1"/>
    <col min="5" max="5" width="9.77734375" style="14" customWidth="1"/>
    <col min="6" max="6" width="9.5546875" style="14" customWidth="1"/>
    <col min="7" max="15" width="11.5546875" style="14" customWidth="1"/>
    <col min="16" max="18" width="11.5546875" style="1"/>
    <col min="19" max="19" width="11.5546875" style="1" customWidth="1"/>
  </cols>
  <sheetData>
    <row r="1" spans="1:20" s="9" customFormat="1" ht="77.400000000000006" customHeight="1" x14ac:dyDescent="0.3">
      <c r="A1" s="7" t="s">
        <v>0</v>
      </c>
      <c r="B1" s="7" t="s">
        <v>59</v>
      </c>
      <c r="C1" s="8" t="s">
        <v>58</v>
      </c>
      <c r="D1" s="8" t="s">
        <v>1</v>
      </c>
      <c r="E1" s="8" t="s">
        <v>2</v>
      </c>
      <c r="F1" s="8" t="s">
        <v>60</v>
      </c>
      <c r="G1" s="8" t="s">
        <v>61</v>
      </c>
      <c r="H1" s="8" t="s">
        <v>64</v>
      </c>
      <c r="I1" s="8" t="s">
        <v>65</v>
      </c>
      <c r="J1" s="8" t="s">
        <v>3</v>
      </c>
      <c r="K1" s="8" t="s">
        <v>55</v>
      </c>
      <c r="L1" s="8" t="s">
        <v>66</v>
      </c>
      <c r="M1" s="8" t="s">
        <v>56</v>
      </c>
      <c r="N1" s="8" t="s">
        <v>67</v>
      </c>
      <c r="O1" s="8" t="s">
        <v>57</v>
      </c>
      <c r="P1" s="8" t="s">
        <v>4</v>
      </c>
      <c r="Q1" s="8" t="s">
        <v>5</v>
      </c>
      <c r="R1" s="8" t="s">
        <v>6</v>
      </c>
      <c r="S1" s="7" t="s">
        <v>7</v>
      </c>
      <c r="T1" s="9" t="s">
        <v>48</v>
      </c>
    </row>
    <row r="2" spans="1:20" s="9" customFormat="1" ht="14.4" customHeight="1" x14ac:dyDescent="0.3">
      <c r="A2" s="7" t="s">
        <v>45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6"/>
      <c r="Q2" s="16"/>
      <c r="R2" s="16"/>
      <c r="S2" s="17"/>
    </row>
    <row r="3" spans="1:20" ht="19.2" customHeight="1" x14ac:dyDescent="0.3">
      <c r="A3" s="7" t="s">
        <v>8</v>
      </c>
      <c r="B3" s="11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4"/>
      <c r="Q3" s="4"/>
      <c r="R3" s="22" t="s">
        <v>47</v>
      </c>
      <c r="S3" s="2"/>
    </row>
    <row r="4" spans="1:20" ht="13.8" customHeight="1" x14ac:dyDescent="0.3">
      <c r="A4" s="18" t="s">
        <v>41</v>
      </c>
      <c r="B4" s="23">
        <v>0</v>
      </c>
      <c r="C4" s="12"/>
      <c r="D4" s="12"/>
      <c r="E4" s="23">
        <v>0</v>
      </c>
      <c r="F4" s="12"/>
      <c r="G4" s="23">
        <v>0</v>
      </c>
      <c r="H4" s="23">
        <v>0</v>
      </c>
      <c r="I4" s="23">
        <v>0</v>
      </c>
      <c r="J4" s="12"/>
      <c r="K4" s="23">
        <v>0</v>
      </c>
      <c r="L4" s="23">
        <v>0</v>
      </c>
      <c r="M4" s="23">
        <v>0</v>
      </c>
      <c r="N4" s="23">
        <v>0</v>
      </c>
      <c r="O4" s="23">
        <v>0</v>
      </c>
      <c r="P4" s="3">
        <f>14-COUNTIF(B4:O4,"")</f>
        <v>10</v>
      </c>
      <c r="Q4" s="3">
        <f>P4*3</f>
        <v>30</v>
      </c>
      <c r="R4" s="19">
        <f>AVERAGE(B4:O4)</f>
        <v>0</v>
      </c>
      <c r="S4" s="5">
        <f>(R4*P4)/Q4</f>
        <v>0</v>
      </c>
    </row>
    <row r="5" spans="1:20" ht="13.2" customHeight="1" x14ac:dyDescent="0.3">
      <c r="A5" s="18" t="s">
        <v>40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23">
        <v>0</v>
      </c>
      <c r="N5" s="12"/>
      <c r="O5" s="12"/>
      <c r="P5" s="3">
        <f t="shared" ref="P5:P43" si="0">14-COUNTIF(B5:O5,"")</f>
        <v>1</v>
      </c>
      <c r="Q5" s="3">
        <f t="shared" ref="Q5:Q43" si="1">P5*3</f>
        <v>3</v>
      </c>
      <c r="R5" s="19">
        <f t="shared" ref="R5:R43" si="2">AVERAGE(B5:O5)</f>
        <v>0</v>
      </c>
      <c r="S5" s="5">
        <f t="shared" ref="S5:S43" si="3">(R5*P5)/Q5</f>
        <v>0</v>
      </c>
    </row>
    <row r="6" spans="1:20" ht="14.4" x14ac:dyDescent="0.3">
      <c r="A6" s="18" t="s">
        <v>9</v>
      </c>
      <c r="B6" s="23">
        <v>0</v>
      </c>
      <c r="C6" s="23">
        <v>0</v>
      </c>
      <c r="D6" s="23">
        <v>0</v>
      </c>
      <c r="E6" s="23">
        <v>0</v>
      </c>
      <c r="F6" s="23">
        <v>0</v>
      </c>
      <c r="G6" s="23">
        <v>0</v>
      </c>
      <c r="H6" s="23">
        <v>0</v>
      </c>
      <c r="I6" s="23">
        <v>0</v>
      </c>
      <c r="J6" s="12"/>
      <c r="K6" s="12"/>
      <c r="L6" s="23">
        <v>0</v>
      </c>
      <c r="M6" s="23">
        <v>0</v>
      </c>
      <c r="N6" s="12"/>
      <c r="O6" s="12"/>
      <c r="P6" s="3">
        <f t="shared" si="0"/>
        <v>10</v>
      </c>
      <c r="Q6" s="3">
        <f t="shared" si="1"/>
        <v>30</v>
      </c>
      <c r="R6" s="19">
        <f t="shared" si="2"/>
        <v>0</v>
      </c>
      <c r="S6" s="5">
        <f t="shared" si="3"/>
        <v>0</v>
      </c>
    </row>
    <row r="7" spans="1:20" ht="14.4" x14ac:dyDescent="0.3">
      <c r="A7" s="18" t="s">
        <v>10</v>
      </c>
      <c r="B7" s="23">
        <v>0</v>
      </c>
      <c r="C7" s="12"/>
      <c r="D7" s="23">
        <v>0</v>
      </c>
      <c r="E7" s="23">
        <v>0</v>
      </c>
      <c r="F7" s="12"/>
      <c r="G7" s="23">
        <v>0</v>
      </c>
      <c r="H7" s="12"/>
      <c r="I7" s="23">
        <v>0</v>
      </c>
      <c r="J7" s="12"/>
      <c r="K7" s="12"/>
      <c r="L7" s="23">
        <v>0</v>
      </c>
      <c r="M7" s="23">
        <v>0</v>
      </c>
      <c r="N7" s="12"/>
      <c r="O7" s="12"/>
      <c r="P7" s="3">
        <f t="shared" si="0"/>
        <v>7</v>
      </c>
      <c r="Q7" s="3">
        <f t="shared" si="1"/>
        <v>21</v>
      </c>
      <c r="R7" s="19">
        <f t="shared" si="2"/>
        <v>0</v>
      </c>
      <c r="S7" s="5">
        <f t="shared" si="3"/>
        <v>0</v>
      </c>
    </row>
    <row r="8" spans="1:20" ht="14.4" x14ac:dyDescent="0.3">
      <c r="A8" s="18" t="s">
        <v>12</v>
      </c>
      <c r="B8" s="23">
        <v>0</v>
      </c>
      <c r="C8" s="12"/>
      <c r="D8" s="12"/>
      <c r="E8" s="23">
        <v>0</v>
      </c>
      <c r="F8" s="12"/>
      <c r="G8" s="23">
        <v>0</v>
      </c>
      <c r="H8" s="12"/>
      <c r="I8" s="23">
        <v>0</v>
      </c>
      <c r="J8" s="12"/>
      <c r="K8" s="12"/>
      <c r="L8" s="23">
        <v>0</v>
      </c>
      <c r="M8" s="23">
        <v>0</v>
      </c>
      <c r="N8" s="12"/>
      <c r="O8" s="12"/>
      <c r="P8" s="3">
        <f t="shared" si="0"/>
        <v>6</v>
      </c>
      <c r="Q8" s="3">
        <f t="shared" si="1"/>
        <v>18</v>
      </c>
      <c r="R8" s="19">
        <f t="shared" si="2"/>
        <v>0</v>
      </c>
      <c r="S8" s="5">
        <f t="shared" si="3"/>
        <v>0</v>
      </c>
    </row>
    <row r="9" spans="1:20" ht="14.4" x14ac:dyDescent="0.3">
      <c r="A9" s="18" t="s">
        <v>51</v>
      </c>
      <c r="B9" s="23">
        <v>0</v>
      </c>
      <c r="C9" s="23">
        <v>0</v>
      </c>
      <c r="D9" s="12"/>
      <c r="E9" s="12"/>
      <c r="F9" s="12"/>
      <c r="G9" s="23">
        <v>0</v>
      </c>
      <c r="H9" s="23">
        <v>0</v>
      </c>
      <c r="I9" s="23">
        <v>0</v>
      </c>
      <c r="J9" s="12"/>
      <c r="K9" s="12"/>
      <c r="L9" s="23">
        <v>0</v>
      </c>
      <c r="M9" s="12"/>
      <c r="N9" s="23">
        <v>0</v>
      </c>
      <c r="O9" s="23">
        <v>0</v>
      </c>
      <c r="P9" s="3">
        <f t="shared" si="0"/>
        <v>8</v>
      </c>
      <c r="Q9" s="3">
        <f t="shared" si="1"/>
        <v>24</v>
      </c>
      <c r="R9" s="19">
        <f t="shared" si="2"/>
        <v>0</v>
      </c>
      <c r="S9" s="5">
        <f t="shared" si="3"/>
        <v>0</v>
      </c>
    </row>
    <row r="10" spans="1:20" ht="14.4" x14ac:dyDescent="0.3">
      <c r="A10" s="18" t="s">
        <v>24</v>
      </c>
      <c r="B10" s="12"/>
      <c r="C10" s="12"/>
      <c r="D10" s="12"/>
      <c r="E10" s="23">
        <v>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3">
        <f t="shared" si="0"/>
        <v>1</v>
      </c>
      <c r="Q10" s="3">
        <f t="shared" si="1"/>
        <v>3</v>
      </c>
      <c r="R10" s="19">
        <f t="shared" si="2"/>
        <v>0</v>
      </c>
      <c r="S10" s="5">
        <f t="shared" si="3"/>
        <v>0</v>
      </c>
    </row>
    <row r="11" spans="1:20" ht="12.6" customHeight="1" x14ac:dyDescent="0.3">
      <c r="A11" s="18" t="s">
        <v>21</v>
      </c>
      <c r="B11" s="12"/>
      <c r="C11" s="12"/>
      <c r="D11" s="23">
        <v>0</v>
      </c>
      <c r="E11" s="12"/>
      <c r="F11" s="23">
        <v>0</v>
      </c>
      <c r="G11" s="12"/>
      <c r="H11" s="12"/>
      <c r="I11" s="12"/>
      <c r="J11" s="12"/>
      <c r="K11" s="12"/>
      <c r="L11" s="12"/>
      <c r="M11" s="12"/>
      <c r="N11" s="12"/>
      <c r="O11" s="12"/>
      <c r="P11" s="3">
        <f t="shared" si="0"/>
        <v>2</v>
      </c>
      <c r="Q11" s="3">
        <f t="shared" si="1"/>
        <v>6</v>
      </c>
      <c r="R11" s="19">
        <f t="shared" si="2"/>
        <v>0</v>
      </c>
      <c r="S11" s="5">
        <f t="shared" si="3"/>
        <v>0</v>
      </c>
    </row>
    <row r="12" spans="1:20" ht="14.4" x14ac:dyDescent="0.3">
      <c r="A12" s="18" t="s">
        <v>25</v>
      </c>
      <c r="B12" s="12"/>
      <c r="C12" s="12"/>
      <c r="D12" s="12"/>
      <c r="E12" s="23">
        <v>0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3">
        <f t="shared" si="0"/>
        <v>1</v>
      </c>
      <c r="Q12" s="3">
        <f t="shared" si="1"/>
        <v>3</v>
      </c>
      <c r="R12" s="19">
        <f t="shared" si="2"/>
        <v>0</v>
      </c>
      <c r="S12" s="5">
        <f t="shared" si="3"/>
        <v>0</v>
      </c>
    </row>
    <row r="13" spans="1:20" ht="16.2" customHeight="1" x14ac:dyDescent="0.3">
      <c r="A13" s="18" t="s">
        <v>42</v>
      </c>
      <c r="B13" s="12"/>
      <c r="C13" s="12"/>
      <c r="D13" s="23">
        <v>0</v>
      </c>
      <c r="E13" s="12"/>
      <c r="F13" s="23">
        <v>0</v>
      </c>
      <c r="G13" s="12"/>
      <c r="H13" s="12"/>
      <c r="I13" s="12"/>
      <c r="J13" s="12"/>
      <c r="K13" s="12"/>
      <c r="L13" s="12"/>
      <c r="M13" s="12"/>
      <c r="N13" s="12"/>
      <c r="O13" s="12"/>
      <c r="P13" s="3">
        <f t="shared" si="0"/>
        <v>2</v>
      </c>
      <c r="Q13" s="3">
        <f t="shared" si="1"/>
        <v>6</v>
      </c>
      <c r="R13" s="19">
        <f t="shared" si="2"/>
        <v>0</v>
      </c>
      <c r="S13" s="5">
        <f t="shared" si="3"/>
        <v>0</v>
      </c>
    </row>
    <row r="14" spans="1:20" ht="14.4" x14ac:dyDescent="0.3">
      <c r="A14" s="18" t="s">
        <v>11</v>
      </c>
      <c r="B14" s="12"/>
      <c r="C14" s="12"/>
      <c r="D14" s="23">
        <v>0</v>
      </c>
      <c r="E14" s="12"/>
      <c r="F14" s="23">
        <v>0</v>
      </c>
      <c r="G14" s="12"/>
      <c r="H14" s="12"/>
      <c r="I14" s="12"/>
      <c r="J14" s="12"/>
      <c r="K14" s="12"/>
      <c r="L14" s="12"/>
      <c r="M14" s="12"/>
      <c r="N14" s="12"/>
      <c r="O14" s="12"/>
      <c r="P14" s="3">
        <f t="shared" si="0"/>
        <v>2</v>
      </c>
      <c r="Q14" s="3">
        <f t="shared" si="1"/>
        <v>6</v>
      </c>
      <c r="R14" s="19">
        <f t="shared" si="2"/>
        <v>0</v>
      </c>
      <c r="S14" s="5">
        <f t="shared" si="3"/>
        <v>0</v>
      </c>
    </row>
    <row r="15" spans="1:20" ht="14.4" x14ac:dyDescent="0.3">
      <c r="A15" s="18" t="s">
        <v>23</v>
      </c>
      <c r="B15" s="12"/>
      <c r="C15" s="12"/>
      <c r="D15" s="12"/>
      <c r="E15" s="23">
        <v>0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3">
        <f t="shared" si="0"/>
        <v>1</v>
      </c>
      <c r="Q15" s="3">
        <f t="shared" si="1"/>
        <v>3</v>
      </c>
      <c r="R15" s="19">
        <f t="shared" si="2"/>
        <v>0</v>
      </c>
      <c r="S15" s="5">
        <f t="shared" si="3"/>
        <v>0</v>
      </c>
    </row>
    <row r="16" spans="1:20" ht="14.4" customHeight="1" x14ac:dyDescent="0.3">
      <c r="A16" s="18" t="s">
        <v>53</v>
      </c>
      <c r="B16" s="12"/>
      <c r="C16" s="12"/>
      <c r="D16" s="12"/>
      <c r="E16" s="12"/>
      <c r="F16" s="12"/>
      <c r="G16" s="23">
        <v>0</v>
      </c>
      <c r="H16" s="12"/>
      <c r="I16" s="12"/>
      <c r="J16" s="12"/>
      <c r="K16" s="12"/>
      <c r="L16" s="23">
        <v>0</v>
      </c>
      <c r="M16" s="23">
        <v>0</v>
      </c>
      <c r="N16" s="12"/>
      <c r="O16" s="12"/>
      <c r="P16" s="3">
        <f t="shared" si="0"/>
        <v>3</v>
      </c>
      <c r="Q16" s="3">
        <f t="shared" si="1"/>
        <v>9</v>
      </c>
      <c r="R16" s="19">
        <f t="shared" si="2"/>
        <v>0</v>
      </c>
      <c r="S16" s="5">
        <f t="shared" si="3"/>
        <v>0</v>
      </c>
    </row>
    <row r="17" spans="1:19" ht="13.2" customHeight="1" x14ac:dyDescent="0.3">
      <c r="A17" s="18" t="s">
        <v>62</v>
      </c>
      <c r="B17" s="12"/>
      <c r="C17" s="12"/>
      <c r="D17" s="23">
        <v>0</v>
      </c>
      <c r="E17" s="12"/>
      <c r="F17" s="23">
        <v>0</v>
      </c>
      <c r="G17" s="23">
        <v>0</v>
      </c>
      <c r="H17" s="12"/>
      <c r="I17" s="12"/>
      <c r="J17" s="12"/>
      <c r="K17" s="12"/>
      <c r="L17" s="12"/>
      <c r="M17" s="12"/>
      <c r="N17" s="12"/>
      <c r="O17" s="12"/>
      <c r="P17" s="3">
        <f t="shared" si="0"/>
        <v>3</v>
      </c>
      <c r="Q17" s="3">
        <f t="shared" si="1"/>
        <v>9</v>
      </c>
      <c r="R17" s="19">
        <f t="shared" si="2"/>
        <v>0</v>
      </c>
      <c r="S17" s="5">
        <f t="shared" si="3"/>
        <v>0</v>
      </c>
    </row>
    <row r="18" spans="1:19" ht="14.4" x14ac:dyDescent="0.3">
      <c r="A18" s="18" t="s">
        <v>27</v>
      </c>
      <c r="B18" s="12"/>
      <c r="C18" s="12"/>
      <c r="D18" s="23">
        <v>0</v>
      </c>
      <c r="E18" s="23">
        <v>0</v>
      </c>
      <c r="F18" s="23">
        <v>0</v>
      </c>
      <c r="G18" s="23">
        <v>0</v>
      </c>
      <c r="H18" s="12"/>
      <c r="I18" s="12"/>
      <c r="J18" s="12"/>
      <c r="K18" s="12"/>
      <c r="L18" s="12"/>
      <c r="M18" s="12"/>
      <c r="N18" s="12"/>
      <c r="O18" s="12"/>
      <c r="P18" s="3">
        <f t="shared" si="0"/>
        <v>4</v>
      </c>
      <c r="Q18" s="3">
        <f t="shared" si="1"/>
        <v>12</v>
      </c>
      <c r="R18" s="19">
        <f t="shared" si="2"/>
        <v>0</v>
      </c>
      <c r="S18" s="5">
        <f t="shared" si="3"/>
        <v>0</v>
      </c>
    </row>
    <row r="19" spans="1:19" ht="14.4" x14ac:dyDescent="0.3">
      <c r="A19" s="18" t="s">
        <v>35</v>
      </c>
      <c r="B19" s="23">
        <v>0</v>
      </c>
      <c r="C19" s="12"/>
      <c r="D19" s="12"/>
      <c r="E19" s="12"/>
      <c r="F19" s="12"/>
      <c r="G19" s="12"/>
      <c r="H19" s="12"/>
      <c r="I19" s="12"/>
      <c r="J19" s="12"/>
      <c r="K19" s="12"/>
      <c r="L19" s="23">
        <v>0</v>
      </c>
      <c r="M19" s="23">
        <v>0</v>
      </c>
      <c r="N19" s="12"/>
      <c r="O19" s="12"/>
      <c r="P19" s="3">
        <f t="shared" si="0"/>
        <v>3</v>
      </c>
      <c r="Q19" s="3">
        <f t="shared" si="1"/>
        <v>9</v>
      </c>
      <c r="R19" s="19">
        <f t="shared" si="2"/>
        <v>0</v>
      </c>
      <c r="S19" s="5">
        <f t="shared" si="3"/>
        <v>0</v>
      </c>
    </row>
    <row r="20" spans="1:19" ht="14.4" x14ac:dyDescent="0.3">
      <c r="A20" s="18" t="s">
        <v>28</v>
      </c>
      <c r="B20" s="12"/>
      <c r="C20" s="12"/>
      <c r="D20" s="12"/>
      <c r="E20" s="23">
        <v>0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3">
        <f t="shared" si="0"/>
        <v>1</v>
      </c>
      <c r="Q20" s="3">
        <f t="shared" si="1"/>
        <v>3</v>
      </c>
      <c r="R20" s="19">
        <f t="shared" si="2"/>
        <v>0</v>
      </c>
      <c r="S20" s="5">
        <f t="shared" si="3"/>
        <v>0</v>
      </c>
    </row>
    <row r="21" spans="1:19" ht="14.4" x14ac:dyDescent="0.3">
      <c r="A21" s="18" t="s">
        <v>19</v>
      </c>
      <c r="B21" s="23">
        <v>0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3">
        <f t="shared" si="0"/>
        <v>1</v>
      </c>
      <c r="Q21" s="3">
        <f t="shared" si="1"/>
        <v>3</v>
      </c>
      <c r="R21" s="19">
        <f t="shared" si="2"/>
        <v>0</v>
      </c>
      <c r="S21" s="5">
        <f t="shared" si="3"/>
        <v>0</v>
      </c>
    </row>
    <row r="22" spans="1:19" ht="14.4" x14ac:dyDescent="0.3">
      <c r="A22" s="18" t="s">
        <v>18</v>
      </c>
      <c r="B22" s="23">
        <v>0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3">
        <f t="shared" si="0"/>
        <v>1</v>
      </c>
      <c r="Q22" s="3">
        <f t="shared" si="1"/>
        <v>3</v>
      </c>
      <c r="R22" s="19">
        <f t="shared" si="2"/>
        <v>0</v>
      </c>
      <c r="S22" s="5">
        <f t="shared" si="3"/>
        <v>0</v>
      </c>
    </row>
    <row r="23" spans="1:19" ht="14.4" x14ac:dyDescent="0.3">
      <c r="A23" s="18" t="s">
        <v>13</v>
      </c>
      <c r="B23" s="12"/>
      <c r="C23" s="12"/>
      <c r="D23" s="12"/>
      <c r="E23" s="12"/>
      <c r="F23" s="12"/>
      <c r="G23" s="23">
        <v>0</v>
      </c>
      <c r="H23" s="23">
        <v>0</v>
      </c>
      <c r="I23" s="12"/>
      <c r="J23" s="12"/>
      <c r="K23" s="12"/>
      <c r="L23" s="12"/>
      <c r="M23" s="12"/>
      <c r="N23" s="12"/>
      <c r="O23" s="12"/>
      <c r="P23" s="3">
        <f t="shared" si="0"/>
        <v>2</v>
      </c>
      <c r="Q23" s="3">
        <f t="shared" si="1"/>
        <v>6</v>
      </c>
      <c r="R23" s="19">
        <f t="shared" si="2"/>
        <v>0</v>
      </c>
      <c r="S23" s="5">
        <f t="shared" si="3"/>
        <v>0</v>
      </c>
    </row>
    <row r="24" spans="1:19" ht="14.4" x14ac:dyDescent="0.3">
      <c r="A24" s="18" t="s">
        <v>31</v>
      </c>
      <c r="B24" s="23">
        <v>0</v>
      </c>
      <c r="C24" s="12"/>
      <c r="D24" s="12"/>
      <c r="E24" s="23">
        <v>0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3">
        <f t="shared" si="0"/>
        <v>2</v>
      </c>
      <c r="Q24" s="3">
        <f t="shared" si="1"/>
        <v>6</v>
      </c>
      <c r="R24" s="19">
        <f t="shared" si="2"/>
        <v>0</v>
      </c>
      <c r="S24" s="5">
        <f t="shared" si="3"/>
        <v>0</v>
      </c>
    </row>
    <row r="25" spans="1:19" ht="13.2" customHeight="1" x14ac:dyDescent="0.3">
      <c r="A25" s="18" t="s">
        <v>63</v>
      </c>
      <c r="B25" s="12"/>
      <c r="C25" s="12"/>
      <c r="D25" s="12"/>
      <c r="E25" s="12"/>
      <c r="F25" s="12"/>
      <c r="G25" s="23">
        <v>0</v>
      </c>
      <c r="H25" s="12"/>
      <c r="I25" s="12"/>
      <c r="J25" s="12"/>
      <c r="K25" s="12"/>
      <c r="L25" s="12"/>
      <c r="M25" s="12"/>
      <c r="N25" s="12"/>
      <c r="O25" s="12"/>
      <c r="P25" s="3">
        <f t="shared" si="0"/>
        <v>1</v>
      </c>
      <c r="Q25" s="3">
        <f t="shared" si="1"/>
        <v>3</v>
      </c>
      <c r="R25" s="19">
        <f t="shared" si="2"/>
        <v>0</v>
      </c>
      <c r="S25" s="5">
        <f t="shared" si="3"/>
        <v>0</v>
      </c>
    </row>
    <row r="26" spans="1:19" ht="30.6" customHeight="1" x14ac:dyDescent="0.3">
      <c r="A26" s="18" t="s">
        <v>44</v>
      </c>
      <c r="B26" s="23">
        <v>0</v>
      </c>
      <c r="C26" s="23">
        <v>0</v>
      </c>
      <c r="D26" s="12"/>
      <c r="E26" s="12"/>
      <c r="F26" s="12"/>
      <c r="G26" s="12"/>
      <c r="H26" s="23">
        <v>0</v>
      </c>
      <c r="I26" s="12"/>
      <c r="J26" s="12"/>
      <c r="K26" s="12"/>
      <c r="L26" s="12"/>
      <c r="M26" s="12"/>
      <c r="N26" s="12"/>
      <c r="O26" s="12"/>
      <c r="P26" s="3">
        <f t="shared" si="0"/>
        <v>3</v>
      </c>
      <c r="Q26" s="3">
        <f t="shared" si="1"/>
        <v>9</v>
      </c>
      <c r="R26" s="19">
        <f t="shared" si="2"/>
        <v>0</v>
      </c>
      <c r="S26" s="5">
        <f t="shared" si="3"/>
        <v>0</v>
      </c>
    </row>
    <row r="27" spans="1:19" ht="14.4" x14ac:dyDescent="0.3">
      <c r="A27" s="18" t="s">
        <v>26</v>
      </c>
      <c r="B27" s="12"/>
      <c r="C27" s="12"/>
      <c r="D27" s="12"/>
      <c r="E27" s="23">
        <v>0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3">
        <f t="shared" si="0"/>
        <v>1</v>
      </c>
      <c r="Q27" s="3">
        <f t="shared" si="1"/>
        <v>3</v>
      </c>
      <c r="R27" s="19">
        <f t="shared" si="2"/>
        <v>0</v>
      </c>
      <c r="S27" s="5">
        <f t="shared" si="3"/>
        <v>0</v>
      </c>
    </row>
    <row r="28" spans="1:19" ht="14.4" x14ac:dyDescent="0.3">
      <c r="A28" s="18" t="s">
        <v>20</v>
      </c>
      <c r="B28" s="23">
        <v>0</v>
      </c>
      <c r="C28" s="12"/>
      <c r="D28" s="12"/>
      <c r="E28" s="23">
        <v>0</v>
      </c>
      <c r="F28" s="23">
        <v>0</v>
      </c>
      <c r="G28" s="12"/>
      <c r="H28" s="12"/>
      <c r="I28" s="12"/>
      <c r="J28" s="12"/>
      <c r="K28" s="12"/>
      <c r="L28" s="12"/>
      <c r="M28" s="12"/>
      <c r="N28" s="12"/>
      <c r="O28" s="12"/>
      <c r="P28" s="3">
        <f t="shared" si="0"/>
        <v>3</v>
      </c>
      <c r="Q28" s="3">
        <f t="shared" si="1"/>
        <v>9</v>
      </c>
      <c r="R28" s="19">
        <f t="shared" si="2"/>
        <v>0</v>
      </c>
      <c r="S28" s="5">
        <f t="shared" si="3"/>
        <v>0</v>
      </c>
    </row>
    <row r="29" spans="1:19" ht="14.4" x14ac:dyDescent="0.3">
      <c r="A29" s="18" t="s">
        <v>33</v>
      </c>
      <c r="B29" s="23">
        <v>0</v>
      </c>
      <c r="C29" s="23">
        <v>0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12"/>
      <c r="J29" s="12"/>
      <c r="K29" s="12"/>
      <c r="L29" s="12"/>
      <c r="M29" s="12"/>
      <c r="N29" s="12"/>
      <c r="O29" s="12"/>
      <c r="P29" s="3">
        <f t="shared" si="0"/>
        <v>7</v>
      </c>
      <c r="Q29" s="3">
        <f t="shared" si="1"/>
        <v>21</v>
      </c>
      <c r="R29" s="19">
        <f t="shared" si="2"/>
        <v>0</v>
      </c>
      <c r="S29" s="5">
        <f t="shared" si="3"/>
        <v>0</v>
      </c>
    </row>
    <row r="30" spans="1:19" ht="14.4" x14ac:dyDescent="0.3">
      <c r="A30" s="18" t="s">
        <v>37</v>
      </c>
      <c r="B30" s="12"/>
      <c r="C30" s="12"/>
      <c r="D30" s="12"/>
      <c r="E30" s="12"/>
      <c r="F30" s="12"/>
      <c r="G30" s="23">
        <v>0</v>
      </c>
      <c r="H30" s="12"/>
      <c r="I30" s="12"/>
      <c r="J30" s="12"/>
      <c r="K30" s="12"/>
      <c r="L30" s="12"/>
      <c r="M30" s="12"/>
      <c r="N30" s="12"/>
      <c r="O30" s="12"/>
      <c r="P30" s="3">
        <f t="shared" si="0"/>
        <v>1</v>
      </c>
      <c r="Q30" s="3">
        <f t="shared" si="1"/>
        <v>3</v>
      </c>
      <c r="R30" s="19">
        <f t="shared" si="2"/>
        <v>0</v>
      </c>
      <c r="S30" s="5">
        <f t="shared" si="3"/>
        <v>0</v>
      </c>
    </row>
    <row r="31" spans="1:19" ht="14.4" x14ac:dyDescent="0.3">
      <c r="A31" s="18" t="s">
        <v>38</v>
      </c>
      <c r="B31" s="12"/>
      <c r="C31" s="12"/>
      <c r="D31" s="12"/>
      <c r="E31" s="12"/>
      <c r="F31" s="12"/>
      <c r="G31" s="23">
        <v>0</v>
      </c>
      <c r="H31" s="12"/>
      <c r="I31" s="12"/>
      <c r="J31" s="12"/>
      <c r="K31" s="12"/>
      <c r="L31" s="12"/>
      <c r="M31" s="12"/>
      <c r="N31" s="12"/>
      <c r="O31" s="12"/>
      <c r="P31" s="3">
        <f t="shared" si="0"/>
        <v>1</v>
      </c>
      <c r="Q31" s="3">
        <f t="shared" si="1"/>
        <v>3</v>
      </c>
      <c r="R31" s="19">
        <f t="shared" si="2"/>
        <v>0</v>
      </c>
      <c r="S31" s="5">
        <f t="shared" si="3"/>
        <v>0</v>
      </c>
    </row>
    <row r="32" spans="1:19" ht="14.4" x14ac:dyDescent="0.3">
      <c r="A32" s="18" t="s">
        <v>32</v>
      </c>
      <c r="B32" s="12"/>
      <c r="C32" s="12"/>
      <c r="D32" s="23">
        <v>0</v>
      </c>
      <c r="E32" s="23">
        <v>0</v>
      </c>
      <c r="F32" s="23">
        <v>0</v>
      </c>
      <c r="G32" s="12"/>
      <c r="H32" s="12"/>
      <c r="I32" s="12"/>
      <c r="J32" s="12"/>
      <c r="K32" s="12"/>
      <c r="L32" s="12"/>
      <c r="M32" s="23">
        <v>0</v>
      </c>
      <c r="N32" s="12"/>
      <c r="O32" s="12"/>
      <c r="P32" s="3">
        <f t="shared" si="0"/>
        <v>4</v>
      </c>
      <c r="Q32" s="3">
        <f t="shared" si="1"/>
        <v>12</v>
      </c>
      <c r="R32" s="19">
        <f t="shared" si="2"/>
        <v>0</v>
      </c>
      <c r="S32" s="5">
        <f t="shared" si="3"/>
        <v>0</v>
      </c>
    </row>
    <row r="33" spans="1:19" ht="14.4" x14ac:dyDescent="0.3">
      <c r="A33" s="18" t="s">
        <v>52</v>
      </c>
      <c r="B33" s="23">
        <v>0</v>
      </c>
      <c r="C33" s="23">
        <v>0</v>
      </c>
      <c r="D33" s="23">
        <v>0</v>
      </c>
      <c r="E33" s="23">
        <v>0</v>
      </c>
      <c r="F33" s="23">
        <v>0</v>
      </c>
      <c r="G33" s="12"/>
      <c r="H33" s="12"/>
      <c r="I33" s="23">
        <v>0</v>
      </c>
      <c r="J33" s="12"/>
      <c r="K33" s="12"/>
      <c r="L33" s="23">
        <v>0</v>
      </c>
      <c r="M33" s="23">
        <v>0</v>
      </c>
      <c r="N33" s="12"/>
      <c r="O33" s="12"/>
      <c r="P33" s="3">
        <f t="shared" si="0"/>
        <v>8</v>
      </c>
      <c r="Q33" s="3">
        <f t="shared" si="1"/>
        <v>24</v>
      </c>
      <c r="R33" s="19">
        <f t="shared" si="2"/>
        <v>0</v>
      </c>
      <c r="S33" s="5">
        <f t="shared" si="3"/>
        <v>0</v>
      </c>
    </row>
    <row r="34" spans="1:19" ht="14.4" x14ac:dyDescent="0.3">
      <c r="A34" s="18" t="s">
        <v>43</v>
      </c>
      <c r="B34" s="23">
        <v>0</v>
      </c>
      <c r="C34" s="12"/>
      <c r="D34" s="23">
        <v>0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12"/>
      <c r="K34" s="12"/>
      <c r="L34" s="23">
        <v>0</v>
      </c>
      <c r="M34" s="23">
        <v>0</v>
      </c>
      <c r="N34" s="23">
        <v>0</v>
      </c>
      <c r="O34" s="23">
        <v>0</v>
      </c>
      <c r="P34" s="3">
        <f t="shared" si="0"/>
        <v>11</v>
      </c>
      <c r="Q34" s="3">
        <f t="shared" si="1"/>
        <v>33</v>
      </c>
      <c r="R34" s="19">
        <f t="shared" si="2"/>
        <v>0</v>
      </c>
      <c r="S34" s="5">
        <f t="shared" si="3"/>
        <v>0</v>
      </c>
    </row>
    <row r="35" spans="1:19" ht="15" customHeight="1" x14ac:dyDescent="0.3">
      <c r="A35" s="18" t="s">
        <v>29</v>
      </c>
      <c r="B35" s="12"/>
      <c r="C35" s="12"/>
      <c r="D35" s="12"/>
      <c r="E35" s="23">
        <v>0</v>
      </c>
      <c r="F35" s="23">
        <v>0</v>
      </c>
      <c r="G35" s="12"/>
      <c r="H35" s="12"/>
      <c r="I35" s="12"/>
      <c r="J35" s="12"/>
      <c r="K35" s="12"/>
      <c r="L35" s="12"/>
      <c r="M35" s="12"/>
      <c r="N35" s="12"/>
      <c r="O35" s="12"/>
      <c r="P35" s="3">
        <f t="shared" si="0"/>
        <v>2</v>
      </c>
      <c r="Q35" s="3">
        <f t="shared" si="1"/>
        <v>6</v>
      </c>
      <c r="R35" s="19">
        <f t="shared" si="2"/>
        <v>0</v>
      </c>
      <c r="S35" s="5">
        <f t="shared" si="3"/>
        <v>0</v>
      </c>
    </row>
    <row r="36" spans="1:19" ht="18" customHeight="1" x14ac:dyDescent="0.3">
      <c r="A36" s="18" t="s">
        <v>30</v>
      </c>
      <c r="B36" s="12"/>
      <c r="C36" s="12"/>
      <c r="D36" s="23">
        <v>0</v>
      </c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3">
        <f t="shared" si="0"/>
        <v>1</v>
      </c>
      <c r="Q36" s="3">
        <f t="shared" si="1"/>
        <v>3</v>
      </c>
      <c r="R36" s="19">
        <f t="shared" si="2"/>
        <v>0</v>
      </c>
      <c r="S36" s="5">
        <f t="shared" si="3"/>
        <v>0</v>
      </c>
    </row>
    <row r="37" spans="1:19" ht="14.4" x14ac:dyDescent="0.3">
      <c r="A37" s="18" t="s">
        <v>22</v>
      </c>
      <c r="B37" s="12"/>
      <c r="C37" s="12"/>
      <c r="D37" s="23">
        <v>0</v>
      </c>
      <c r="E37" s="23">
        <v>0</v>
      </c>
      <c r="F37" s="23">
        <v>0</v>
      </c>
      <c r="G37" s="12"/>
      <c r="H37" s="12"/>
      <c r="I37" s="12"/>
      <c r="J37" s="12"/>
      <c r="K37" s="12"/>
      <c r="L37" s="12"/>
      <c r="M37" s="23">
        <v>0</v>
      </c>
      <c r="N37" s="12"/>
      <c r="O37" s="12"/>
      <c r="P37" s="3">
        <f t="shared" si="0"/>
        <v>4</v>
      </c>
      <c r="Q37" s="3">
        <f t="shared" si="1"/>
        <v>12</v>
      </c>
      <c r="R37" s="19">
        <f t="shared" si="2"/>
        <v>0</v>
      </c>
      <c r="S37" s="5">
        <f t="shared" si="3"/>
        <v>0</v>
      </c>
    </row>
    <row r="38" spans="1:19" ht="14.4" x14ac:dyDescent="0.3">
      <c r="A38" s="18" t="s">
        <v>34</v>
      </c>
      <c r="B38" s="12"/>
      <c r="C38" s="12"/>
      <c r="D38" s="12"/>
      <c r="E38" s="23">
        <v>0</v>
      </c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3">
        <f t="shared" si="0"/>
        <v>1</v>
      </c>
      <c r="Q38" s="3">
        <f t="shared" si="1"/>
        <v>3</v>
      </c>
      <c r="R38" s="19">
        <f t="shared" si="2"/>
        <v>0</v>
      </c>
      <c r="S38" s="5">
        <f t="shared" si="3"/>
        <v>0</v>
      </c>
    </row>
    <row r="39" spans="1:19" ht="14.4" x14ac:dyDescent="0.3">
      <c r="A39" s="18" t="s">
        <v>36</v>
      </c>
      <c r="B39" s="12"/>
      <c r="C39" s="12"/>
      <c r="D39" s="12"/>
      <c r="E39" s="12"/>
      <c r="F39" s="12"/>
      <c r="G39" s="23">
        <v>0</v>
      </c>
      <c r="H39" s="12"/>
      <c r="I39" s="12"/>
      <c r="J39" s="12"/>
      <c r="K39" s="12"/>
      <c r="L39" s="12"/>
      <c r="M39" s="12"/>
      <c r="N39" s="12"/>
      <c r="O39" s="12"/>
      <c r="P39" s="3">
        <f t="shared" si="0"/>
        <v>1</v>
      </c>
      <c r="Q39" s="3">
        <f t="shared" si="1"/>
        <v>3</v>
      </c>
      <c r="R39" s="19">
        <f t="shared" si="2"/>
        <v>0</v>
      </c>
      <c r="S39" s="5">
        <f t="shared" si="3"/>
        <v>0</v>
      </c>
    </row>
    <row r="40" spans="1:19" ht="28.8" x14ac:dyDescent="0.3">
      <c r="A40" s="18" t="s">
        <v>54</v>
      </c>
      <c r="B40" s="23">
        <v>0</v>
      </c>
      <c r="C40" s="12"/>
      <c r="D40" s="12"/>
      <c r="E40" s="12"/>
      <c r="F40" s="12"/>
      <c r="G40" s="23">
        <v>0</v>
      </c>
      <c r="H40" s="12"/>
      <c r="I40" s="12"/>
      <c r="J40" s="12"/>
      <c r="K40" s="12"/>
      <c r="L40" s="12"/>
      <c r="M40" s="12"/>
      <c r="N40" s="12"/>
      <c r="O40" s="12"/>
      <c r="P40" s="3">
        <f t="shared" si="0"/>
        <v>2</v>
      </c>
      <c r="Q40" s="3">
        <f t="shared" si="1"/>
        <v>6</v>
      </c>
      <c r="R40" s="19">
        <f t="shared" si="2"/>
        <v>0</v>
      </c>
      <c r="S40" s="5">
        <f t="shared" si="3"/>
        <v>0</v>
      </c>
    </row>
    <row r="41" spans="1:19" ht="14.4" x14ac:dyDescent="0.3">
      <c r="A41" s="18" t="s">
        <v>14</v>
      </c>
      <c r="B41" s="12"/>
      <c r="C41" s="12"/>
      <c r="D41" s="12"/>
      <c r="E41" s="12"/>
      <c r="F41" s="12"/>
      <c r="G41" s="12"/>
      <c r="H41" s="12"/>
      <c r="I41" s="12"/>
      <c r="J41" s="23">
        <v>0</v>
      </c>
      <c r="K41" s="12"/>
      <c r="L41" s="12"/>
      <c r="M41" s="12"/>
      <c r="N41" s="12"/>
      <c r="O41" s="12"/>
      <c r="P41" s="3">
        <f t="shared" si="0"/>
        <v>1</v>
      </c>
      <c r="Q41" s="3">
        <f t="shared" si="1"/>
        <v>3</v>
      </c>
      <c r="R41" s="19">
        <f t="shared" si="2"/>
        <v>0</v>
      </c>
      <c r="S41" s="5">
        <f t="shared" si="3"/>
        <v>0</v>
      </c>
    </row>
    <row r="42" spans="1:19" ht="14.4" x14ac:dyDescent="0.3">
      <c r="A42" s="18" t="s">
        <v>15</v>
      </c>
      <c r="B42" s="12"/>
      <c r="C42" s="12"/>
      <c r="D42" s="12"/>
      <c r="E42" s="12"/>
      <c r="F42" s="12"/>
      <c r="G42" s="12"/>
      <c r="H42" s="12"/>
      <c r="I42" s="12"/>
      <c r="J42" s="23">
        <v>0</v>
      </c>
      <c r="K42" s="12"/>
      <c r="L42" s="12"/>
      <c r="M42" s="12"/>
      <c r="N42" s="12"/>
      <c r="O42" s="12"/>
      <c r="P42" s="3">
        <f t="shared" si="0"/>
        <v>1</v>
      </c>
      <c r="Q42" s="3">
        <f t="shared" si="1"/>
        <v>3</v>
      </c>
      <c r="R42" s="19">
        <f t="shared" si="2"/>
        <v>0</v>
      </c>
      <c r="S42" s="5">
        <f t="shared" si="3"/>
        <v>0</v>
      </c>
    </row>
    <row r="43" spans="1:19" ht="14.4" x14ac:dyDescent="0.3">
      <c r="A43" s="18" t="s">
        <v>39</v>
      </c>
      <c r="B43" s="12"/>
      <c r="C43" s="12"/>
      <c r="D43" s="12"/>
      <c r="E43" s="12"/>
      <c r="F43" s="12"/>
      <c r="G43" s="12"/>
      <c r="H43" s="12"/>
      <c r="I43" s="12"/>
      <c r="J43" s="23">
        <v>0</v>
      </c>
      <c r="K43" s="12"/>
      <c r="L43" s="12"/>
      <c r="M43" s="12"/>
      <c r="N43" s="12"/>
      <c r="O43" s="12"/>
      <c r="P43" s="3">
        <f t="shared" si="0"/>
        <v>1</v>
      </c>
      <c r="Q43" s="3">
        <f t="shared" si="1"/>
        <v>3</v>
      </c>
      <c r="R43" s="19">
        <f t="shared" si="2"/>
        <v>0</v>
      </c>
      <c r="S43" s="5">
        <f t="shared" si="3"/>
        <v>0</v>
      </c>
    </row>
    <row r="44" spans="1:19" ht="14.4" x14ac:dyDescent="0.3">
      <c r="A44" s="7" t="s">
        <v>16</v>
      </c>
      <c r="B44" s="6">
        <f>40-COUNTIF(B4:B43,"")</f>
        <v>15</v>
      </c>
      <c r="C44" s="6">
        <f t="shared" ref="C44:O44" si="4">40-COUNTIF(C4:C43,"")</f>
        <v>5</v>
      </c>
      <c r="D44" s="6">
        <f t="shared" si="4"/>
        <v>13</v>
      </c>
      <c r="E44" s="6">
        <f t="shared" si="4"/>
        <v>19</v>
      </c>
      <c r="F44" s="6">
        <f t="shared" si="4"/>
        <v>13</v>
      </c>
      <c r="G44" s="6">
        <f t="shared" si="4"/>
        <v>16</v>
      </c>
      <c r="H44" s="6">
        <f t="shared" si="4"/>
        <v>7</v>
      </c>
      <c r="I44" s="6">
        <f t="shared" si="4"/>
        <v>7</v>
      </c>
      <c r="J44" s="6">
        <f t="shared" si="4"/>
        <v>3</v>
      </c>
      <c r="K44" s="6">
        <f t="shared" si="4"/>
        <v>1</v>
      </c>
      <c r="L44" s="6">
        <f t="shared" si="4"/>
        <v>9</v>
      </c>
      <c r="M44" s="6">
        <f t="shared" si="4"/>
        <v>11</v>
      </c>
      <c r="N44" s="6">
        <f t="shared" si="4"/>
        <v>3</v>
      </c>
      <c r="O44" s="6">
        <f t="shared" si="4"/>
        <v>3</v>
      </c>
    </row>
    <row r="45" spans="1:19" ht="14.4" x14ac:dyDescent="0.3">
      <c r="A45" s="7" t="s">
        <v>5</v>
      </c>
      <c r="B45" s="6">
        <f>B44*3</f>
        <v>45</v>
      </c>
      <c r="C45" s="6">
        <f t="shared" ref="C45:O45" si="5">C44*3</f>
        <v>15</v>
      </c>
      <c r="D45" s="6">
        <f t="shared" si="5"/>
        <v>39</v>
      </c>
      <c r="E45" s="6">
        <f t="shared" si="5"/>
        <v>57</v>
      </c>
      <c r="F45" s="6">
        <f t="shared" si="5"/>
        <v>39</v>
      </c>
      <c r="G45" s="6">
        <f t="shared" si="5"/>
        <v>48</v>
      </c>
      <c r="H45" s="6">
        <f t="shared" si="5"/>
        <v>21</v>
      </c>
      <c r="I45" s="6">
        <f t="shared" si="5"/>
        <v>21</v>
      </c>
      <c r="J45" s="6">
        <f t="shared" si="5"/>
        <v>9</v>
      </c>
      <c r="K45" s="6">
        <f t="shared" si="5"/>
        <v>3</v>
      </c>
      <c r="L45" s="6">
        <f t="shared" si="5"/>
        <v>27</v>
      </c>
      <c r="M45" s="6">
        <f t="shared" si="5"/>
        <v>33</v>
      </c>
      <c r="N45" s="6">
        <f t="shared" si="5"/>
        <v>9</v>
      </c>
      <c r="O45" s="6">
        <f t="shared" si="5"/>
        <v>9</v>
      </c>
    </row>
    <row r="46" spans="1:19" ht="14.4" x14ac:dyDescent="0.3">
      <c r="A46" s="20" t="s">
        <v>46</v>
      </c>
      <c r="B46" s="21">
        <f>AVERAGE(B4:B43)</f>
        <v>0</v>
      </c>
      <c r="C46" s="21">
        <f t="shared" ref="C46:O46" si="6">AVERAGE(C4:C43)</f>
        <v>0</v>
      </c>
      <c r="D46" s="21">
        <f t="shared" si="6"/>
        <v>0</v>
      </c>
      <c r="E46" s="21">
        <f t="shared" si="6"/>
        <v>0</v>
      </c>
      <c r="F46" s="21">
        <f t="shared" si="6"/>
        <v>0</v>
      </c>
      <c r="G46" s="21">
        <f t="shared" si="6"/>
        <v>0</v>
      </c>
      <c r="H46" s="21">
        <f t="shared" si="6"/>
        <v>0</v>
      </c>
      <c r="I46" s="21">
        <f t="shared" si="6"/>
        <v>0</v>
      </c>
      <c r="J46" s="21">
        <f t="shared" si="6"/>
        <v>0</v>
      </c>
      <c r="K46" s="21">
        <f t="shared" si="6"/>
        <v>0</v>
      </c>
      <c r="L46" s="21">
        <f t="shared" si="6"/>
        <v>0</v>
      </c>
      <c r="M46" s="21">
        <f t="shared" si="6"/>
        <v>0</v>
      </c>
      <c r="N46" s="21">
        <f t="shared" si="6"/>
        <v>0</v>
      </c>
      <c r="O46" s="21">
        <f t="shared" si="6"/>
        <v>0</v>
      </c>
    </row>
    <row r="47" spans="1:19" ht="14.4" x14ac:dyDescent="0.3">
      <c r="A47" s="7" t="s">
        <v>17</v>
      </c>
      <c r="B47" s="13">
        <f>(B46*B44)/B45</f>
        <v>0</v>
      </c>
      <c r="C47" s="13">
        <f t="shared" ref="C47:O47" si="7">(C46*C44)/C45</f>
        <v>0</v>
      </c>
      <c r="D47" s="13">
        <f t="shared" si="7"/>
        <v>0</v>
      </c>
      <c r="E47" s="13">
        <f t="shared" si="7"/>
        <v>0</v>
      </c>
      <c r="F47" s="13">
        <f t="shared" si="7"/>
        <v>0</v>
      </c>
      <c r="G47" s="13">
        <f t="shared" si="7"/>
        <v>0</v>
      </c>
      <c r="H47" s="13">
        <f t="shared" si="7"/>
        <v>0</v>
      </c>
      <c r="I47" s="13">
        <f t="shared" si="7"/>
        <v>0</v>
      </c>
      <c r="J47" s="13">
        <f t="shared" si="7"/>
        <v>0</v>
      </c>
      <c r="K47" s="13">
        <f t="shared" si="7"/>
        <v>0</v>
      </c>
      <c r="L47" s="13">
        <f t="shared" si="7"/>
        <v>0</v>
      </c>
      <c r="M47" s="13">
        <f t="shared" si="7"/>
        <v>0</v>
      </c>
      <c r="N47" s="13">
        <f t="shared" si="7"/>
        <v>0</v>
      </c>
      <c r="O47" s="13">
        <f t="shared" si="7"/>
        <v>0</v>
      </c>
    </row>
    <row r="48" spans="1:19" ht="19.2" customHeight="1" x14ac:dyDescent="0.3">
      <c r="B48" s="24" t="s">
        <v>49</v>
      </c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</row>
    <row r="49" spans="2:15" ht="19.2" customHeight="1" x14ac:dyDescent="0.3">
      <c r="B49" s="25" t="s">
        <v>50</v>
      </c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</row>
  </sheetData>
  <mergeCells count="2">
    <mergeCell ref="B48:O48"/>
    <mergeCell ref="B49:O49"/>
  </mergeCells>
  <pageMargins left="0.7" right="0.7" top="0.75" bottom="0.75" header="0.3" footer="0.3"/>
  <pageSetup paperSize="8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Lot 1 DIR Metz</vt:lpstr>
      <vt:lpstr>Lot 1 Centre Metz</vt:lpstr>
      <vt:lpstr>Lot 2 Ludres</vt:lpstr>
      <vt:lpstr>019SE2025</vt:lpstr>
      <vt:lpstr>Lot 4 Saint-Martin</vt:lpstr>
      <vt:lpstr>Lot 5 Strasbourg</vt:lpstr>
    </vt:vector>
  </TitlesOfParts>
  <Company>INRAP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INRAP</dc:creator>
  <cp:lastModifiedBy>Aminata DIENE</cp:lastModifiedBy>
  <cp:lastPrinted>2019-06-19T12:58:39Z</cp:lastPrinted>
  <dcterms:created xsi:type="dcterms:W3CDTF">2019-06-19T12:45:46Z</dcterms:created>
  <dcterms:modified xsi:type="dcterms:W3CDTF">2025-08-05T10:15:07Z</dcterms:modified>
</cp:coreProperties>
</file>